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visible" name="Hoja1" sheetId="2" r:id="rId5"/>
    <sheet state="hidden" name="Datos" sheetId="3" r:id="rId6"/>
  </sheets>
  <definedNames/>
  <calcPr/>
  <extLst>
    <ext uri="GoogleSheetsCustomDataVersion2">
      <go:sheetsCustomData xmlns:go="http://customooxmlschemas.google.com/" r:id="rId7" roundtripDataChecksum="4e5Nsb+58go1Wwgfq/I5cheWtcNMH4a1/W1UcPGwuO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43">
      <text>
        <t xml:space="preserve">======
ID#AAABT1a0YhE
SGC    (2024-10-17 16:37:30)
Este campo SOLO se diligencia si selecciona opción "OTROS"</t>
      </text>
    </comment>
    <comment authorId="0" ref="B58">
      <text>
        <t xml:space="preserve">======
ID#AAABT1a0YhI
ÁREA JURÍDICA    (2024-10-17 16:37:30)
OBLIGATORIO PARA CUALQUIER RELACIÓN CONTRACTUAL CON CONTRATISTAS</t>
      </text>
    </comment>
    <comment authorId="0" ref="B57">
      <text>
        <t xml:space="preserve">======
ID#AAABT1a0YhA
ÁREA JURÍDICA    (2024-10-17 16:37:30)
OBLIGATORIO PARA CUALQUIER RELACIÓN CONTRACTUAL CON CONTRATISTAS</t>
      </text>
    </comment>
    <comment authorId="0" ref="B55">
      <text>
        <t xml:space="preserve">======
ID#AAABT1a0Yg4
ÁREA JURÍDICA    (2024-10-17 16:37:30)
OBLIGATORIO PARA CUALQUIER RELACIÓN CONTRACTUAL CON CONTRATISTAS</t>
      </text>
    </comment>
    <comment authorId="0" ref="B56">
      <text>
        <t xml:space="preserve">======
ID#AAABT1a0Yg8
ÁREA JURÍDICA    (2024-10-17 16:37:30)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ykb4wt/t8+F4pIB8ke9ZkN2Jdaw=="/>
    </ext>
  </extLst>
</comments>
</file>

<file path=xl/sharedStrings.xml><?xml version="1.0" encoding="utf-8"?>
<sst xmlns="http://schemas.openxmlformats.org/spreadsheetml/2006/main" count="134" uniqueCount="117">
  <si>
    <t>FECHA DE SOLICITUD:</t>
  </si>
  <si>
    <t>OCTUBRE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</si>
  <si>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</si>
  <si>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</si>
  <si>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</si>
  <si>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</si>
  <si>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</si>
  <si>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</si>
  <si>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</si>
  <si>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</si>
  <si>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</si>
  <si>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</si>
  <si>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</si>
  <si>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</si>
  <si>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2021000100442</t>
  </si>
  <si>
    <t>NOMBRE COMPLETO  DE QUIEN SOLICITA:</t>
  </si>
  <si>
    <t>EDWIN ALEXANDER ACOSTA GARCES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</si>
  <si>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</si>
  <si>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</si>
  <si>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</si>
  <si>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LAURA PIEDAD MORENO ROJAS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</si>
  <si>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</si>
  <si>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</si>
  <si>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</si>
  <si>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</si>
  <si>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</si>
  <si>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</t>
  </si>
  <si>
    <t>CORREO ELECTRÓNICO PERSONAL:</t>
  </si>
  <si>
    <t>laurita441@gmail.com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</si>
  <si>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</si>
  <si>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2. INFORMACIÓN DEL SUPERVISOR DE CONTRATO</t>
  </si>
  <si>
    <t>NOMBRE COMPETO:</t>
  </si>
  <si>
    <t>CAMILO RIVEROS LESMES</t>
  </si>
  <si>
    <t>CEDULA DE CIUDADANIA</t>
  </si>
  <si>
    <t>LUGAR DE EXPEDICIÓN DEL DOCUMENTO DE IDENTIFICACIÓN:</t>
  </si>
  <si>
    <t>CARGO:</t>
  </si>
  <si>
    <t>GERENTE DE PROYECTO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</si>
  <si>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</si>
  <si>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</si>
  <si>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</si>
  <si>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PRESTACION DE SERVICIOS DE UNA ADMINISTRADORA DE EMPRESAS PARA EJERCER ACTIVIDADES DE COMUNICADOR DEL PROYECTO DE INVERSIÓN "FORTALECIMIENTO DE CAPACIDADES INSTITUCIONALES PARA EL DESARROLLO Y GESTIÓN DE LA CTEI POR MEDIO DE INSTRUMENTOS DE COOPERACIÓN EN EL DEPARTAMENTO DE AMAZONAS" BPIN 2021000100442".</t>
  </si>
  <si>
    <t>CANTIDAD DE MESES REQUERIDO:</t>
  </si>
  <si>
    <t>CANTIDAD DE DÍAS REQUERIDO:</t>
  </si>
  <si>
    <t>NO APLICA</t>
  </si>
  <si>
    <t>FECHA DE INICIO:</t>
  </si>
  <si>
    <t>FECHA DE FINALIZACIÓN:</t>
  </si>
  <si>
    <t>DICIEMBRE</t>
  </si>
  <si>
    <t>TIPO DE RUBRO:</t>
  </si>
  <si>
    <t>TALENTO HUMANO</t>
  </si>
  <si>
    <t>¿Cuál?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</si>
  <si>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</si>
  <si>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</si>
  <si>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</si>
  <si>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UP HOLDING SAS realizará (4) pagos de la siguiente forma:
Un primer pago a razón de 17 días por el mes de octubre de 2024, por la suma de DOS MILLONES CIENTO OCHENTA Y DOS MIL OCHOCIENTOS OCHENTA Y CINCO PESOS M/CTE ($2,182,885,00), previa presentación de informe de actividades aprobados por la supervisión y acreditación de pagos al Sistema Integral de Seguridad Social y parafiscales.
Un pago a razón de mensualidad vencida por la suma de TRES MILLONES OCHOCIENTOS CINCUENTA Y DOS MIL CIENTO CINCUENTA PESOS M/CTE ($3.852.150,00), previa presentación de informe de actividades aprobados por la supervisión y acreditación de pagos al Sistema Integral de Seguridad Social y parafiscales.
 Un último pago a razón de 13 días por el mes de diciembre de 2024 por la suma de UN MILLON SEISCIENTOS SESENTA Y NUEVE MIL DOSCIENTOS SESENTA Y CINCO PESOS M/CTE ($1.669.265,00), previa presentación de informe de actividades aprobados por la supervisión y acreditación de pagos al Sistema Integral de Seguridad Social y parafiscales</t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</si>
  <si>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</si>
  <si>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</si>
  <si>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</si>
  <si>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</si>
  <si>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</si>
  <si>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</si>
  <si>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</si>
  <si>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</si>
  <si>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Realizar las campañas y estrategias de relaciones públicas en el marco del proyecto FORTALECIMIENTO DE CAPACIDADES INSTITUCIONALES PARA EL DESARROLLO Y GESTIÓN DE LA CTEI POR MEDIO DE INSTRUMENTOS DE COOPERACIÓN EN EL DEPARTAMENTO DE AMAZONAS CON CODIGO BPIN 2021000100442</t>
  </si>
  <si>
    <t>Realizar el agendamiento de actividades publico privadas.</t>
  </si>
  <si>
    <t>Apoyar la gestión de agenda para eventos de la red nacional de Ciencia Tecnología e Innovación para el Amazonas</t>
  </si>
  <si>
    <t>Apoyar las actividades y agendas de la COP 16.</t>
  </si>
  <si>
    <t>Apoyo logístico y relacionamiento para la COP16 organizando una reunión de socialización con invitados especiales.</t>
  </si>
  <si>
    <t>Desarrollar actividades comunicación para la difusión y posicionamiento del proyecto BPIN 2021000100442.</t>
  </si>
  <si>
    <t>Apoyar el desarrollo de agendas y gestión a nivel nacional para dejar planeado una socialización del portafolio de proyectos resultado de ejercicio banco de iniciativas, el cual busca priorizar y dinamizar a nivel nacional en función de la política pública de CTeI</t>
  </si>
  <si>
    <t xml:space="preserve">Apoyar las estrategias de planeación y desarrollo de las estrategias de comunicación. </t>
  </si>
  <si>
    <t>17 dias</t>
  </si>
  <si>
    <t xml:space="preserve"> 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</si>
  <si>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</si>
  <si>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</si>
  <si>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</si>
  <si>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</si>
  <si>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</si>
  <si>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</si>
  <si>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</si>
  <si>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</si>
  <si>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</si>
  <si>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</si>
  <si>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</si>
  <si>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</si>
  <si>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</si>
  <si>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</si>
  <si>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</si>
  <si>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</si>
  <si>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</si>
  <si>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</si>
  <si>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</si>
  <si>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</si>
  <si>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</si>
  <si>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</si>
  <si>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</si>
  <si>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</si>
  <si>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</si>
  <si>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</si>
  <si>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</si>
  <si>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</si>
  <si>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</si>
  <si>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</si>
  <si>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</si>
  <si>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</si>
  <si>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</si>
  <si>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</si>
  <si>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</si>
  <si>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</si>
  <si>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</si>
  <si>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</si>
  <si>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</si>
  <si>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OTROS</t>
  </si>
  <si>
    <t>NOVIEMBRE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</si>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</sst>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\ * #,##0_-;\-&quot;$&quot;\ * #,##0_-;_-&quot;$&quot;\ * &quot;-&quot;??_-;_-@"/>
    <numFmt numFmtId="165" formatCode="_-* #,##0.00_-;\-* #,##0.00_-;_-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quotePrefix="1"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0" fillId="0" fontId="13" numFmtId="165" xfId="0" applyFont="1" applyNumberFormat="1"/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18" t="s">
        <v>20</v>
      </c>
      <c r="I16" s="18"/>
      <c r="J16" s="7"/>
      <c r="K16" s="18"/>
      <c r="L16" s="18"/>
      <c r="M16" s="18"/>
      <c r="N16" s="7"/>
      <c r="O16" s="18"/>
      <c r="P16" s="18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3.162231009E9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38"/>
      <c r="I17" s="36"/>
      <c r="J17" s="36"/>
      <c r="K17" s="36"/>
      <c r="L17" s="36"/>
      <c r="M17" s="36"/>
      <c r="N17" s="36"/>
      <c r="O17" s="36"/>
      <c r="P17" s="37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5.3061712E7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31</v>
      </c>
      <c r="B26" s="9"/>
      <c r="C26" s="9"/>
      <c r="D26" s="9"/>
      <c r="E26" s="9"/>
      <c r="F26" s="10"/>
      <c r="G26" s="46"/>
      <c r="H26" s="49" t="s">
        <v>32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33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8.6076748E7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26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35</v>
      </c>
      <c r="S30" s="9"/>
      <c r="T30" s="9"/>
      <c r="U30" s="9"/>
      <c r="V30" s="9"/>
      <c r="W30" s="10"/>
      <c r="X30" s="59"/>
      <c r="Y30" s="38" t="s">
        <v>36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279.0" customHeight="1">
      <c r="A37" s="15" t="s">
        <v>39</v>
      </c>
      <c r="B37" s="9"/>
      <c r="C37" s="9"/>
      <c r="D37" s="9"/>
      <c r="E37" s="9"/>
      <c r="F37" s="10"/>
      <c r="G37" s="46"/>
      <c r="H37" s="61" t="s">
        <v>40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41</v>
      </c>
      <c r="B39" s="9"/>
      <c r="C39" s="9"/>
      <c r="D39" s="9"/>
      <c r="E39" s="9"/>
      <c r="F39" s="10"/>
      <c r="G39" s="46"/>
      <c r="H39" s="62">
        <v>2.0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42</v>
      </c>
      <c r="S39" s="9"/>
      <c r="T39" s="9"/>
      <c r="U39" s="9"/>
      <c r="V39" s="9"/>
      <c r="W39" s="10"/>
      <c r="X39" s="59"/>
      <c r="Y39" s="62" t="s">
        <v>43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4"/>
      <c r="H41" s="65">
        <v>16.0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65">
        <v>15.0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7"/>
      <c r="B42" s="40"/>
      <c r="C42" s="40"/>
      <c r="D42" s="40"/>
      <c r="E42" s="40"/>
      <c r="F42" s="68"/>
      <c r="G42" s="52"/>
      <c r="H42" s="69"/>
      <c r="I42" s="40"/>
      <c r="J42" s="1"/>
      <c r="K42" s="40"/>
      <c r="L42" s="68"/>
      <c r="M42" s="68"/>
      <c r="N42" s="1"/>
      <c r="O42" s="42"/>
      <c r="P42" s="42"/>
      <c r="Q42" s="14"/>
      <c r="R42" s="70"/>
      <c r="S42" s="70"/>
      <c r="T42" s="70"/>
      <c r="U42" s="70"/>
      <c r="V42" s="70"/>
      <c r="W42" s="70"/>
      <c r="X42" s="14"/>
      <c r="Y42" s="71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2" t="s">
        <v>49</v>
      </c>
      <c r="M43" s="10"/>
      <c r="N43" s="73"/>
      <c r="O43" s="74"/>
      <c r="P43" s="37"/>
      <c r="Q43" s="59"/>
      <c r="R43" s="15" t="s">
        <v>50</v>
      </c>
      <c r="S43" s="9"/>
      <c r="T43" s="9"/>
      <c r="U43" s="9"/>
      <c r="V43" s="9"/>
      <c r="W43" s="10"/>
      <c r="X43" s="59"/>
      <c r="Y43" s="75">
        <v>7704300.0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7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8"/>
      <c r="M44" s="68"/>
      <c r="N44" s="1"/>
      <c r="O44" s="42"/>
      <c r="P44" s="42"/>
      <c r="Q44" s="14"/>
      <c r="R44" s="44"/>
      <c r="S44" s="70"/>
      <c r="T44" s="70"/>
      <c r="U44" s="70"/>
      <c r="V44" s="70"/>
      <c r="W44" s="42"/>
      <c r="X44" s="1"/>
      <c r="Y44" s="76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7" t="s">
        <v>51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409.5" customHeight="1">
      <c r="A49" s="79" t="s">
        <v>53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8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8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0" t="s">
        <v>56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8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1">
        <v>1.0</v>
      </c>
      <c r="B55" s="82" t="s">
        <v>57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3"/>
      <c r="R55" s="81">
        <v>1.0</v>
      </c>
      <c r="S55" s="84" t="s">
        <v>58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5"/>
      <c r="AI55" s="85"/>
      <c r="AJ55" s="86"/>
      <c r="AK55" s="86"/>
      <c r="AL55" s="86"/>
      <c r="AM55" s="87"/>
      <c r="AN55" s="88"/>
      <c r="AO55" s="88"/>
      <c r="AP55" s="85"/>
      <c r="AQ55" s="85"/>
      <c r="AR55" s="85"/>
      <c r="AS55" s="85"/>
      <c r="AT55" s="85"/>
    </row>
    <row r="56" ht="60.0" customHeight="1">
      <c r="A56" s="81">
        <v>2.0</v>
      </c>
      <c r="B56" s="82" t="s">
        <v>59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3"/>
      <c r="R56" s="81">
        <v>2.0</v>
      </c>
      <c r="S56" s="84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60.0" customHeight="1">
      <c r="A57" s="81">
        <v>3.0</v>
      </c>
      <c r="B57" s="82" t="s">
        <v>60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3"/>
      <c r="R57" s="81">
        <v>3.0</v>
      </c>
      <c r="S57" s="84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60.0" customHeight="1">
      <c r="A58" s="81">
        <v>4.0</v>
      </c>
      <c r="B58" s="82" t="s">
        <v>61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3"/>
      <c r="R58" s="81">
        <v>4.0</v>
      </c>
      <c r="S58" s="84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91.5" customHeight="1">
      <c r="A59" s="81">
        <v>5.0</v>
      </c>
      <c r="B59" s="84" t="s">
        <v>62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3"/>
      <c r="R59" s="81">
        <v>5.0</v>
      </c>
      <c r="S59" s="84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83.25" customHeight="1">
      <c r="A60" s="81">
        <v>6.0</v>
      </c>
      <c r="B60" s="89" t="s">
        <v>63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3"/>
      <c r="R60" s="81">
        <v>6.0</v>
      </c>
      <c r="S60" s="84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60.0" customHeight="1">
      <c r="A61" s="81">
        <v>7.0</v>
      </c>
      <c r="B61" s="84" t="s">
        <v>64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3"/>
      <c r="R61" s="81">
        <v>7.0</v>
      </c>
      <c r="S61" s="84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</row>
    <row r="62" ht="74.25" customHeight="1">
      <c r="A62" s="81">
        <v>8.0</v>
      </c>
      <c r="B62" s="84" t="s">
        <v>65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3"/>
      <c r="R62" s="81">
        <v>8.0</v>
      </c>
      <c r="S62" s="84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</row>
    <row r="63" ht="60.0" customHeight="1">
      <c r="A63" s="81">
        <v>9.0</v>
      </c>
      <c r="B63" s="84" t="s">
        <v>66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3"/>
      <c r="R63" s="81">
        <v>9.0</v>
      </c>
      <c r="S63" s="84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</row>
    <row r="64" ht="60.0" customHeight="1">
      <c r="A64" s="81">
        <v>10.0</v>
      </c>
      <c r="B64" s="84" t="s">
        <v>67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3"/>
      <c r="R64" s="81">
        <v>10.0</v>
      </c>
      <c r="S64" s="84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</row>
    <row r="65" ht="60.0" customHeight="1">
      <c r="A65" s="81">
        <v>11.0</v>
      </c>
      <c r="B65" s="84" t="s">
        <v>68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3"/>
      <c r="R65" s="81">
        <v>11.0</v>
      </c>
      <c r="S65" s="84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</row>
    <row r="66" ht="60.0" customHeight="1">
      <c r="A66" s="81">
        <v>12.0</v>
      </c>
      <c r="B66" s="84" t="s">
        <v>69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3"/>
      <c r="R66" s="81">
        <v>12.0</v>
      </c>
      <c r="S66" s="84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</row>
    <row r="67" ht="60.0" customHeight="1">
      <c r="A67" s="81">
        <v>13.0</v>
      </c>
      <c r="B67" s="84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83"/>
      <c r="R67" s="81">
        <v>13.0</v>
      </c>
      <c r="S67" s="84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7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</row>
    <row r="68" ht="60.0" customHeight="1">
      <c r="A68" s="81">
        <v>14.0</v>
      </c>
      <c r="B68" s="84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83"/>
      <c r="R68" s="81">
        <v>14.0</v>
      </c>
      <c r="S68" s="84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7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</row>
    <row r="69" ht="60.0" customHeight="1">
      <c r="A69" s="81">
        <v>15.0</v>
      </c>
      <c r="B69" s="84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83"/>
      <c r="R69" s="81">
        <v>15.0</v>
      </c>
      <c r="S69" s="84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7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</row>
    <row r="70" ht="60.0" customHeight="1">
      <c r="A70" s="81">
        <v>16.0</v>
      </c>
      <c r="B70" s="84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83"/>
      <c r="R70" s="81">
        <v>16.0</v>
      </c>
      <c r="S70" s="84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7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</row>
    <row r="71" ht="60.0" customHeight="1">
      <c r="A71" s="81">
        <v>17.0</v>
      </c>
      <c r="B71" s="84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83"/>
      <c r="R71" s="81">
        <v>17.0</v>
      </c>
      <c r="S71" s="84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7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</row>
    <row r="72" ht="60.0" customHeight="1">
      <c r="A72" s="81">
        <v>18.0</v>
      </c>
      <c r="B72" s="84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83"/>
      <c r="R72" s="81">
        <v>18.0</v>
      </c>
      <c r="S72" s="84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7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</row>
    <row r="73" ht="60.0" customHeight="1">
      <c r="A73" s="81">
        <v>19.0</v>
      </c>
      <c r="B73" s="84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83"/>
      <c r="R73" s="81">
        <v>19.0</v>
      </c>
      <c r="S73" s="84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7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</row>
    <row r="74" ht="60.0" customHeight="1">
      <c r="A74" s="81">
        <v>20.0</v>
      </c>
      <c r="B74" s="84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83"/>
      <c r="R74" s="81">
        <v>20.0</v>
      </c>
      <c r="S74" s="84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7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</row>
    <row r="75" ht="60.0" customHeight="1">
      <c r="A75" s="81">
        <v>21.0</v>
      </c>
      <c r="B75" s="84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/>
      <c r="Q75" s="83"/>
      <c r="R75" s="81">
        <v>21.0</v>
      </c>
      <c r="S75" s="84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7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</row>
    <row r="76" ht="60.0" customHeight="1">
      <c r="A76" s="81">
        <v>22.0</v>
      </c>
      <c r="B76" s="84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83"/>
      <c r="R76" s="81">
        <v>22.0</v>
      </c>
      <c r="S76" s="84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7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</row>
    <row r="77" ht="60.0" customHeight="1">
      <c r="A77" s="81">
        <v>23.0</v>
      </c>
      <c r="B77" s="84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83"/>
      <c r="R77" s="81">
        <v>23.0</v>
      </c>
      <c r="S77" s="84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7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</row>
    <row r="78" ht="60.0" customHeight="1">
      <c r="A78" s="81">
        <v>24.0</v>
      </c>
      <c r="B78" s="84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83"/>
      <c r="R78" s="81">
        <v>24.0</v>
      </c>
      <c r="S78" s="84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7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</row>
    <row r="79" ht="60.0" customHeight="1">
      <c r="A79" s="81">
        <v>25.0</v>
      </c>
      <c r="B79" s="84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83"/>
      <c r="R79" s="81">
        <v>25.0</v>
      </c>
      <c r="S79" s="84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7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</row>
    <row r="80" ht="60.0" customHeight="1">
      <c r="A80" s="81">
        <v>26.0</v>
      </c>
      <c r="B80" s="84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83"/>
      <c r="R80" s="81">
        <v>26.0</v>
      </c>
      <c r="S80" s="84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7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</row>
    <row r="81" ht="60.0" customHeight="1">
      <c r="A81" s="81">
        <v>27.0</v>
      </c>
      <c r="B81" s="84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83"/>
      <c r="R81" s="81">
        <v>27.0</v>
      </c>
      <c r="S81" s="84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7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</row>
    <row r="82" ht="60.0" customHeight="1">
      <c r="A82" s="81">
        <v>28.0</v>
      </c>
      <c r="B82" s="84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83"/>
      <c r="R82" s="81">
        <v>28.0</v>
      </c>
      <c r="S82" s="84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7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</row>
    <row r="83" ht="60.0" customHeight="1">
      <c r="A83" s="81">
        <v>29.0</v>
      </c>
      <c r="B83" s="84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7"/>
      <c r="Q83" s="83"/>
      <c r="R83" s="81">
        <v>29.0</v>
      </c>
      <c r="S83" s="84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7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</row>
    <row r="84" ht="60.0" customHeight="1">
      <c r="A84" s="81">
        <v>30.0</v>
      </c>
      <c r="B84" s="84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7"/>
      <c r="Q84" s="83"/>
      <c r="R84" s="81">
        <v>30.0</v>
      </c>
      <c r="S84" s="84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7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</row>
    <row r="85" ht="60.0" customHeight="1">
      <c r="A85" s="81">
        <v>31.0</v>
      </c>
      <c r="B85" s="84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/>
      <c r="Q85" s="83"/>
      <c r="R85" s="81">
        <v>31.0</v>
      </c>
      <c r="S85" s="84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7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</row>
    <row r="86" ht="60.0" customHeight="1">
      <c r="A86" s="81">
        <v>32.0</v>
      </c>
      <c r="B86" s="84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/>
      <c r="Q86" s="83"/>
      <c r="R86" s="81">
        <v>32.0</v>
      </c>
      <c r="S86" s="84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7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</row>
    <row r="87" ht="60.0" customHeight="1">
      <c r="A87" s="81">
        <v>33.0</v>
      </c>
      <c r="B87" s="84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/>
      <c r="Q87" s="83"/>
      <c r="R87" s="81">
        <v>33.0</v>
      </c>
      <c r="S87" s="84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7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</row>
    <row r="88" ht="60.0" customHeight="1">
      <c r="A88" s="81">
        <v>34.0</v>
      </c>
      <c r="B88" s="84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83"/>
      <c r="R88" s="81">
        <v>34.0</v>
      </c>
      <c r="S88" s="84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7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</row>
    <row r="89" ht="60.0" customHeight="1">
      <c r="A89" s="81">
        <v>35.0</v>
      </c>
      <c r="B89" s="89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7"/>
      <c r="Q89" s="83"/>
      <c r="R89" s="81">
        <v>35.0</v>
      </c>
      <c r="S89" s="84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7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</row>
    <row r="90" ht="60.0" customHeight="1">
      <c r="A90" s="81">
        <v>36.0</v>
      </c>
      <c r="B90" s="89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7"/>
      <c r="Q90" s="83"/>
      <c r="R90" s="81">
        <v>36.0</v>
      </c>
      <c r="S90" s="84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7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</row>
    <row r="91" ht="60.0" customHeight="1">
      <c r="A91" s="81">
        <v>37.0</v>
      </c>
      <c r="B91" s="89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83"/>
      <c r="R91" s="81">
        <v>37.0</v>
      </c>
      <c r="S91" s="84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7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</row>
    <row r="92" ht="60.0" customHeight="1">
      <c r="A92" s="81">
        <v>38.0</v>
      </c>
      <c r="B92" s="89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83"/>
      <c r="R92" s="81">
        <v>38.0</v>
      </c>
      <c r="S92" s="84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7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</row>
    <row r="93" ht="60.0" customHeight="1">
      <c r="A93" s="81">
        <v>39.0</v>
      </c>
      <c r="B93" s="89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7"/>
      <c r="Q93" s="83"/>
      <c r="R93" s="81">
        <v>39.0</v>
      </c>
      <c r="S93" s="84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7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</row>
    <row r="94" ht="60.0" customHeight="1">
      <c r="A94" s="81">
        <v>40.0</v>
      </c>
      <c r="B94" s="89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83"/>
      <c r="R94" s="81">
        <v>40.0</v>
      </c>
      <c r="S94" s="84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</row>
    <row r="95" ht="60.0" customHeight="1">
      <c r="A95" s="81">
        <v>41.0</v>
      </c>
      <c r="B95" s="89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83"/>
      <c r="R95" s="81">
        <v>41.0</v>
      </c>
      <c r="S95" s="84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7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</row>
    <row r="96" ht="60.0" customHeight="1">
      <c r="A96" s="81">
        <v>42.0</v>
      </c>
      <c r="B96" s="89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  <c r="Q96" s="83"/>
      <c r="R96" s="81">
        <v>42.0</v>
      </c>
      <c r="S96" s="84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7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</row>
    <row r="97" ht="60.0" customHeight="1">
      <c r="A97" s="81">
        <v>43.0</v>
      </c>
      <c r="B97" s="89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  <c r="Q97" s="83"/>
      <c r="R97" s="81">
        <v>43.0</v>
      </c>
      <c r="S97" s="84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7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</row>
    <row r="98" ht="60.0" customHeight="1">
      <c r="A98" s="81">
        <v>44.0</v>
      </c>
      <c r="B98" s="89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83"/>
      <c r="R98" s="81">
        <v>44.0</v>
      </c>
      <c r="S98" s="84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7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</row>
    <row r="99" ht="60.0" customHeight="1">
      <c r="A99" s="81">
        <v>45.0</v>
      </c>
      <c r="B99" s="89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7"/>
      <c r="Q99" s="83"/>
      <c r="R99" s="81">
        <v>45.0</v>
      </c>
      <c r="S99" s="84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7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</row>
    <row r="100" ht="60.0" customHeight="1">
      <c r="A100" s="81">
        <v>46.0</v>
      </c>
      <c r="B100" s="89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83"/>
      <c r="R100" s="81">
        <v>46.0</v>
      </c>
      <c r="S100" s="84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7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</row>
    <row r="101" ht="60.0" customHeight="1">
      <c r="A101" s="81">
        <v>47.0</v>
      </c>
      <c r="B101" s="89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7"/>
      <c r="Q101" s="83"/>
      <c r="R101" s="81">
        <v>47.0</v>
      </c>
      <c r="S101" s="84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7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</row>
    <row r="102" ht="60.0" customHeight="1">
      <c r="A102" s="81">
        <v>48.0</v>
      </c>
      <c r="B102" s="89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7"/>
      <c r="Q102" s="83"/>
      <c r="R102" s="81">
        <v>48.0</v>
      </c>
      <c r="S102" s="84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</row>
    <row r="103" ht="60.0" customHeight="1">
      <c r="A103" s="81">
        <v>49.0</v>
      </c>
      <c r="B103" s="89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83"/>
      <c r="R103" s="81">
        <v>49.0</v>
      </c>
      <c r="S103" s="84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7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</row>
    <row r="104" ht="60.0" customHeight="1">
      <c r="A104" s="81">
        <v>50.0</v>
      </c>
      <c r="B104" s="89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83"/>
      <c r="R104" s="81">
        <v>50.0</v>
      </c>
      <c r="S104" s="84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7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</row>
    <row r="105" ht="60.0" customHeight="1">
      <c r="A105" s="81">
        <v>51.0</v>
      </c>
      <c r="B105" s="89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7"/>
      <c r="Q105" s="83"/>
      <c r="R105" s="81">
        <v>51.0</v>
      </c>
      <c r="S105" s="84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7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</row>
    <row r="106" ht="60.0" customHeight="1">
      <c r="A106" s="81">
        <v>52.0</v>
      </c>
      <c r="B106" s="89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83"/>
      <c r="R106" s="81">
        <v>52.0</v>
      </c>
      <c r="S106" s="84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7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</row>
    <row r="107" ht="60.0" customHeight="1">
      <c r="A107" s="81">
        <v>53.0</v>
      </c>
      <c r="B107" s="89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83"/>
      <c r="R107" s="81">
        <v>53.0</v>
      </c>
      <c r="S107" s="84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7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</row>
    <row r="108" ht="60.0" customHeight="1">
      <c r="A108" s="81">
        <v>54.0</v>
      </c>
      <c r="B108" s="89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83"/>
      <c r="R108" s="81">
        <v>54.0</v>
      </c>
      <c r="S108" s="84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7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</row>
    <row r="109" ht="60.0" customHeight="1">
      <c r="A109" s="81">
        <v>55.0</v>
      </c>
      <c r="B109" s="89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83"/>
      <c r="R109" s="81">
        <v>55.0</v>
      </c>
      <c r="S109" s="84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7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</row>
    <row r="110" ht="13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3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3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3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3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3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3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3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3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3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3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3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3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3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3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3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3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3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3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3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3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3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3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3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3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3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3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3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3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3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3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3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3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3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3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3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3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3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3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3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3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3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3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3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3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3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3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3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3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3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3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3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3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3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3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3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3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3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3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3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3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3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3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3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3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3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3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3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3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3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3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3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3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3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3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3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3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3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3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3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3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3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3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3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3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3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3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3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3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3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3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3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3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3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3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3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3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3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3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3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3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3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3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3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3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3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3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3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3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3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3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3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3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3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3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3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3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3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3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3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3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3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3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3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3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3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3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3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3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3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3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3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3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3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3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3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3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3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3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3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3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3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3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3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3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3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3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3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3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3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3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3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3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3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3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3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3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3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3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3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3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3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3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3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3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3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3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3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3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3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3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3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3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3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3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3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3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3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3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3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3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3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3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3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3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3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3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3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3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3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3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3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3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3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3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3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3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3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3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3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3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3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3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3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3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3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3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3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3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3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3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3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3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3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3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3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3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3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3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3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3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3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3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3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3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3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3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3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3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3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3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3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3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3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3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3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3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3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3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3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3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3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3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3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3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3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3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3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3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3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3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3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3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3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3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3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3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3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3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3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3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3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3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3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3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3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3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3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3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3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3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3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3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3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3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3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3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3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3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3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3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3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3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3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3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3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3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3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3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3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3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3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3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3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3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3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3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3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3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3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3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3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3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3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3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3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3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3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3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3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3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3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3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3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3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3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3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3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3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3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3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3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3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3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3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3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3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3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3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3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3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3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3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3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3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3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3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3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3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3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3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3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3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3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3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3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3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3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3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3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3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3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3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3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3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3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3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3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3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3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3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3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3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3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3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3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3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3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3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3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3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3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3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3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3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3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3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3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3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3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3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3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3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3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3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3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3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3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3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3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3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3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3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3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3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3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3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3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3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3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3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3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3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3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3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3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3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3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3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3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3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3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3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3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3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3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3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3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3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3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3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3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3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3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3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3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3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3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3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3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3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3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3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3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3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3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3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3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3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3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3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3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3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3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3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3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3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3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3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3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3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3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3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3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3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3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3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3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3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3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3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3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3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3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3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3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3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3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3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3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3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3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3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3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3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3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3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3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3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3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3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3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3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3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3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3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3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3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3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3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3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3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3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3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3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3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3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3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3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3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3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3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3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3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3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3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3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3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3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3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3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3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3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3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3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3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3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3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3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3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3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3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3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3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3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3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3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3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3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3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3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3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3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3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3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3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3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3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3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3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3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3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3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3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3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3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3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3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3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3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3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3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3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3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3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3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3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3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3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3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3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3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3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3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3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3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3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3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3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3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3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3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3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3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3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3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3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3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3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3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3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3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3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3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3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3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3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3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3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3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3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3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3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3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3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3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3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3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3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3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3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3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3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3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3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3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3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3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3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3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3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3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3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3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3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3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3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3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3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3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3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3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3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3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3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3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3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3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3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3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3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3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3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3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3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3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3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3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3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3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3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3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3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3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3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3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3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3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3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3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3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3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3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3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3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3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3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3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3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3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3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3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3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3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3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3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3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3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3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3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3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3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3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3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3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3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3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3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3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3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3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3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3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3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3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3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3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3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3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3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3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3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3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3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3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3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3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3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3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3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3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3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3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3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3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3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3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3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3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3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3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3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3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3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3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3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3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3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3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3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3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3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3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3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3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3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3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3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3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3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3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3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3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3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3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3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3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3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3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3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3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3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3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3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3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3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3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3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3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3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3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3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3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3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3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3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3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3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3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3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3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3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3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3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3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3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3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3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3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3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3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3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3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3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3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3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3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3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3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3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3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3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3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3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3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3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3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3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3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3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3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3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3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3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3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3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3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3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3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3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3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3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3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3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3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3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3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3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3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3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3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3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3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3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3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3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3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3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3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3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3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3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3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3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3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3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3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3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3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3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3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3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3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3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3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3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3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3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3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3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3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3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3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3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3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3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  <row r="956" ht="13.5" customHeight="1">
      <c r="A956" s="18"/>
      <c r="B956" s="18"/>
      <c r="C956" s="18"/>
      <c r="D956" s="18"/>
      <c r="E956" s="18"/>
      <c r="F956" s="18"/>
      <c r="G956" s="7"/>
      <c r="H956" s="18"/>
      <c r="I956" s="18"/>
      <c r="J956" s="7"/>
      <c r="K956" s="18"/>
      <c r="L956" s="18"/>
      <c r="M956" s="18"/>
      <c r="N956" s="7"/>
      <c r="O956" s="18"/>
      <c r="P956" s="18"/>
      <c r="Q956" s="18"/>
      <c r="R956" s="18"/>
      <c r="S956" s="18"/>
      <c r="T956" s="18"/>
      <c r="U956" s="18"/>
      <c r="V956" s="18"/>
      <c r="W956" s="18"/>
      <c r="X956" s="7"/>
      <c r="Y956" s="18"/>
      <c r="Z956" s="18"/>
      <c r="AA956" s="7"/>
      <c r="AB956" s="18"/>
      <c r="AC956" s="18"/>
      <c r="AD956" s="18"/>
      <c r="AE956" s="7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</row>
    <row r="957" ht="13.5" customHeight="1">
      <c r="A957" s="18"/>
      <c r="B957" s="18"/>
      <c r="C957" s="18"/>
      <c r="D957" s="18"/>
      <c r="E957" s="18"/>
      <c r="F957" s="18"/>
      <c r="G957" s="7"/>
      <c r="H957" s="18"/>
      <c r="I957" s="18"/>
      <c r="J957" s="7"/>
      <c r="K957" s="18"/>
      <c r="L957" s="18"/>
      <c r="M957" s="18"/>
      <c r="N957" s="7"/>
      <c r="O957" s="18"/>
      <c r="P957" s="18"/>
      <c r="Q957" s="18"/>
      <c r="R957" s="18"/>
      <c r="S957" s="18"/>
      <c r="T957" s="18"/>
      <c r="U957" s="18"/>
      <c r="V957" s="18"/>
      <c r="W957" s="18"/>
      <c r="X957" s="7"/>
      <c r="Y957" s="18"/>
      <c r="Z957" s="18"/>
      <c r="AA957" s="7"/>
      <c r="AB957" s="18"/>
      <c r="AC957" s="18"/>
      <c r="AD957" s="18"/>
      <c r="AE957" s="7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</row>
    <row r="958" ht="13.5" customHeight="1">
      <c r="A958" s="18"/>
      <c r="B958" s="18"/>
      <c r="C958" s="18"/>
      <c r="D958" s="18"/>
      <c r="E958" s="18"/>
      <c r="F958" s="18"/>
      <c r="G958" s="7"/>
      <c r="H958" s="18"/>
      <c r="I958" s="18"/>
      <c r="J958" s="7"/>
      <c r="K958" s="18"/>
      <c r="L958" s="18"/>
      <c r="M958" s="18"/>
      <c r="N958" s="7"/>
      <c r="O958" s="18"/>
      <c r="P958" s="18"/>
      <c r="Q958" s="18"/>
      <c r="R958" s="18"/>
      <c r="S958" s="18"/>
      <c r="T958" s="18"/>
      <c r="U958" s="18"/>
      <c r="V958" s="18"/>
      <c r="W958" s="18"/>
      <c r="X958" s="7"/>
      <c r="Y958" s="18"/>
      <c r="Z958" s="18"/>
      <c r="AA958" s="7"/>
      <c r="AB958" s="18"/>
      <c r="AC958" s="18"/>
      <c r="AD958" s="18"/>
      <c r="AE958" s="7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</row>
    <row r="959" ht="13.5" customHeight="1">
      <c r="A959" s="18"/>
      <c r="B959" s="18"/>
      <c r="C959" s="18"/>
      <c r="D959" s="18"/>
      <c r="E959" s="18"/>
      <c r="F959" s="18"/>
      <c r="G959" s="7"/>
      <c r="H959" s="18"/>
      <c r="I959" s="18"/>
      <c r="J959" s="7"/>
      <c r="K959" s="18"/>
      <c r="L959" s="18"/>
      <c r="M959" s="18"/>
      <c r="N959" s="7"/>
      <c r="O959" s="18"/>
      <c r="P959" s="18"/>
      <c r="Q959" s="18"/>
      <c r="R959" s="18"/>
      <c r="S959" s="18"/>
      <c r="T959" s="18"/>
      <c r="U959" s="18"/>
      <c r="V959" s="18"/>
      <c r="W959" s="18"/>
      <c r="X959" s="7"/>
      <c r="Y959" s="18"/>
      <c r="Z959" s="18"/>
      <c r="AA959" s="7"/>
      <c r="AB959" s="18"/>
      <c r="AC959" s="18"/>
      <c r="AD959" s="18"/>
      <c r="AE959" s="7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</row>
    <row r="960" ht="13.5" customHeight="1">
      <c r="A960" s="18"/>
      <c r="B960" s="18"/>
      <c r="C960" s="18"/>
      <c r="D960" s="18"/>
      <c r="E960" s="18"/>
      <c r="F960" s="18"/>
      <c r="G960" s="7"/>
      <c r="H960" s="18"/>
      <c r="I960" s="18"/>
      <c r="J960" s="7"/>
      <c r="K960" s="18"/>
      <c r="L960" s="18"/>
      <c r="M960" s="18"/>
      <c r="N960" s="7"/>
      <c r="O960" s="18"/>
      <c r="P960" s="18"/>
      <c r="Q960" s="18"/>
      <c r="R960" s="18"/>
      <c r="S960" s="18"/>
      <c r="T960" s="18"/>
      <c r="U960" s="18"/>
      <c r="V960" s="18"/>
      <c r="W960" s="18"/>
      <c r="X960" s="7"/>
      <c r="Y960" s="18"/>
      <c r="Z960" s="18"/>
      <c r="AA960" s="7"/>
      <c r="AB960" s="18"/>
      <c r="AC960" s="18"/>
      <c r="AD960" s="18"/>
      <c r="AE960" s="7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</row>
    <row r="961" ht="13.5" customHeight="1">
      <c r="A961" s="18"/>
      <c r="B961" s="18"/>
      <c r="C961" s="18"/>
      <c r="D961" s="18"/>
      <c r="E961" s="18"/>
      <c r="F961" s="18"/>
      <c r="G961" s="7"/>
      <c r="H961" s="18"/>
      <c r="I961" s="18"/>
      <c r="J961" s="7"/>
      <c r="K961" s="18"/>
      <c r="L961" s="18"/>
      <c r="M961" s="18"/>
      <c r="N961" s="7"/>
      <c r="O961" s="18"/>
      <c r="P961" s="18"/>
      <c r="Q961" s="18"/>
      <c r="R961" s="18"/>
      <c r="S961" s="18"/>
      <c r="T961" s="18"/>
      <c r="U961" s="18"/>
      <c r="V961" s="18"/>
      <c r="W961" s="18"/>
      <c r="X961" s="7"/>
      <c r="Y961" s="18"/>
      <c r="Z961" s="18"/>
      <c r="AA961" s="7"/>
      <c r="AB961" s="18"/>
      <c r="AC961" s="18"/>
      <c r="AD961" s="18"/>
      <c r="AE961" s="7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</row>
    <row r="962" ht="13.5" customHeight="1">
      <c r="A962" s="18"/>
      <c r="B962" s="18"/>
      <c r="C962" s="18"/>
      <c r="D962" s="18"/>
      <c r="E962" s="18"/>
      <c r="F962" s="18"/>
      <c r="G962" s="7"/>
      <c r="H962" s="18"/>
      <c r="I962" s="18"/>
      <c r="J962" s="7"/>
      <c r="K962" s="18"/>
      <c r="L962" s="18"/>
      <c r="M962" s="18"/>
      <c r="N962" s="7"/>
      <c r="O962" s="18"/>
      <c r="P962" s="18"/>
      <c r="Q962" s="18"/>
      <c r="R962" s="18"/>
      <c r="S962" s="18"/>
      <c r="T962" s="18"/>
      <c r="U962" s="18"/>
      <c r="V962" s="18"/>
      <c r="W962" s="18"/>
      <c r="X962" s="7"/>
      <c r="Y962" s="18"/>
      <c r="Z962" s="18"/>
      <c r="AA962" s="7"/>
      <c r="AB962" s="18"/>
      <c r="AC962" s="18"/>
      <c r="AD962" s="18"/>
      <c r="AE962" s="7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</row>
    <row r="963" ht="13.5" customHeight="1">
      <c r="A963" s="18"/>
      <c r="B963" s="18"/>
      <c r="C963" s="18"/>
      <c r="D963" s="18"/>
      <c r="E963" s="18"/>
      <c r="F963" s="18"/>
      <c r="G963" s="7"/>
      <c r="H963" s="18"/>
      <c r="I963" s="18"/>
      <c r="J963" s="7"/>
      <c r="K963" s="18"/>
      <c r="L963" s="18"/>
      <c r="M963" s="18"/>
      <c r="N963" s="7"/>
      <c r="O963" s="18"/>
      <c r="P963" s="18"/>
      <c r="Q963" s="18"/>
      <c r="R963" s="18"/>
      <c r="S963" s="18"/>
      <c r="T963" s="18"/>
      <c r="U963" s="18"/>
      <c r="V963" s="18"/>
      <c r="W963" s="18"/>
      <c r="X963" s="7"/>
      <c r="Y963" s="18"/>
      <c r="Z963" s="18"/>
      <c r="AA963" s="7"/>
      <c r="AB963" s="18"/>
      <c r="AC963" s="18"/>
      <c r="AD963" s="18"/>
      <c r="AE963" s="7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</row>
    <row r="964" ht="13.5" customHeight="1">
      <c r="A964" s="18"/>
      <c r="B964" s="18"/>
      <c r="C964" s="18"/>
      <c r="D964" s="18"/>
      <c r="E964" s="18"/>
      <c r="F964" s="18"/>
      <c r="G964" s="7"/>
      <c r="H964" s="18"/>
      <c r="I964" s="18"/>
      <c r="J964" s="7"/>
      <c r="K964" s="18"/>
      <c r="L964" s="18"/>
      <c r="M964" s="18"/>
      <c r="N964" s="7"/>
      <c r="O964" s="18"/>
      <c r="P964" s="18"/>
      <c r="Q964" s="18"/>
      <c r="R964" s="18"/>
      <c r="S964" s="18"/>
      <c r="T964" s="18"/>
      <c r="U964" s="18"/>
      <c r="V964" s="18"/>
      <c r="W964" s="18"/>
      <c r="X964" s="7"/>
      <c r="Y964" s="18"/>
      <c r="Z964" s="18"/>
      <c r="AA964" s="7"/>
      <c r="AB964" s="18"/>
      <c r="AC964" s="18"/>
      <c r="AD964" s="18"/>
      <c r="AE964" s="7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</row>
    <row r="965" ht="13.5" customHeight="1">
      <c r="A965" s="18"/>
      <c r="B965" s="18"/>
      <c r="C965" s="18"/>
      <c r="D965" s="18"/>
      <c r="E965" s="18"/>
      <c r="F965" s="18"/>
      <c r="G965" s="7"/>
      <c r="H965" s="18"/>
      <c r="I965" s="18"/>
      <c r="J965" s="7"/>
      <c r="K965" s="18"/>
      <c r="L965" s="18"/>
      <c r="M965" s="18"/>
      <c r="N965" s="7"/>
      <c r="O965" s="18"/>
      <c r="P965" s="18"/>
      <c r="Q965" s="18"/>
      <c r="R965" s="18"/>
      <c r="S965" s="18"/>
      <c r="T965" s="18"/>
      <c r="U965" s="18"/>
      <c r="V965" s="18"/>
      <c r="W965" s="18"/>
      <c r="X965" s="7"/>
      <c r="Y965" s="18"/>
      <c r="Z965" s="18"/>
      <c r="AA965" s="7"/>
      <c r="AB965" s="18"/>
      <c r="AC965" s="18"/>
      <c r="AD965" s="18"/>
      <c r="AE965" s="7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</row>
    <row r="966" ht="13.5" customHeight="1">
      <c r="A966" s="18"/>
      <c r="B966" s="18"/>
      <c r="C966" s="18"/>
      <c r="D966" s="18"/>
      <c r="E966" s="18"/>
      <c r="F966" s="18"/>
      <c r="G966" s="7"/>
      <c r="H966" s="18"/>
      <c r="I966" s="18"/>
      <c r="J966" s="7"/>
      <c r="K966" s="18"/>
      <c r="L966" s="18"/>
      <c r="M966" s="18"/>
      <c r="N966" s="7"/>
      <c r="O966" s="18"/>
      <c r="P966" s="18"/>
      <c r="Q966" s="18"/>
      <c r="R966" s="18"/>
      <c r="S966" s="18"/>
      <c r="T966" s="18"/>
      <c r="U966" s="18"/>
      <c r="V966" s="18"/>
      <c r="W966" s="18"/>
      <c r="X966" s="7"/>
      <c r="Y966" s="18"/>
      <c r="Z966" s="18"/>
      <c r="AA966" s="7"/>
      <c r="AB966" s="18"/>
      <c r="AC966" s="18"/>
      <c r="AD966" s="18"/>
      <c r="AE966" s="7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</row>
    <row r="967" ht="13.5" customHeight="1">
      <c r="A967" s="18"/>
      <c r="B967" s="18"/>
      <c r="C967" s="18"/>
      <c r="D967" s="18"/>
      <c r="E967" s="18"/>
      <c r="F967" s="18"/>
      <c r="G967" s="7"/>
      <c r="H967" s="18"/>
      <c r="I967" s="18"/>
      <c r="J967" s="7"/>
      <c r="K967" s="18"/>
      <c r="L967" s="18"/>
      <c r="M967" s="18"/>
      <c r="N967" s="7"/>
      <c r="O967" s="18"/>
      <c r="P967" s="18"/>
      <c r="Q967" s="18"/>
      <c r="R967" s="18"/>
      <c r="S967" s="18"/>
      <c r="T967" s="18"/>
      <c r="U967" s="18"/>
      <c r="V967" s="18"/>
      <c r="W967" s="18"/>
      <c r="X967" s="7"/>
      <c r="Y967" s="18"/>
      <c r="Z967" s="18"/>
      <c r="AA967" s="7"/>
      <c r="AB967" s="18"/>
      <c r="AC967" s="18"/>
      <c r="AD967" s="18"/>
      <c r="AE967" s="7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</row>
    <row r="968" ht="13.5" customHeight="1">
      <c r="A968" s="18"/>
      <c r="B968" s="18"/>
      <c r="C968" s="18"/>
      <c r="D968" s="18"/>
      <c r="E968" s="18"/>
      <c r="F968" s="18"/>
      <c r="G968" s="7"/>
      <c r="H968" s="18"/>
      <c r="I968" s="18"/>
      <c r="J968" s="7"/>
      <c r="K968" s="18"/>
      <c r="L968" s="18"/>
      <c r="M968" s="18"/>
      <c r="N968" s="7"/>
      <c r="O968" s="18"/>
      <c r="P968" s="18"/>
      <c r="Q968" s="18"/>
      <c r="R968" s="18"/>
      <c r="S968" s="18"/>
      <c r="T968" s="18"/>
      <c r="U968" s="18"/>
      <c r="V968" s="18"/>
      <c r="W968" s="18"/>
      <c r="X968" s="7"/>
      <c r="Y968" s="18"/>
      <c r="Z968" s="18"/>
      <c r="AA968" s="7"/>
      <c r="AB968" s="18"/>
      <c r="AC968" s="18"/>
      <c r="AD968" s="18"/>
      <c r="AE968" s="7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</row>
    <row r="969" ht="13.5" customHeight="1">
      <c r="A969" s="18"/>
      <c r="B969" s="18"/>
      <c r="C969" s="18"/>
      <c r="D969" s="18"/>
      <c r="E969" s="18"/>
      <c r="F969" s="18"/>
      <c r="G969" s="7"/>
      <c r="H969" s="18"/>
      <c r="I969" s="18"/>
      <c r="J969" s="7"/>
      <c r="K969" s="18"/>
      <c r="L969" s="18"/>
      <c r="M969" s="18"/>
      <c r="N969" s="7"/>
      <c r="O969" s="18"/>
      <c r="P969" s="18"/>
      <c r="Q969" s="18"/>
      <c r="R969" s="18"/>
      <c r="S969" s="18"/>
      <c r="T969" s="18"/>
      <c r="U969" s="18"/>
      <c r="V969" s="18"/>
      <c r="W969" s="18"/>
      <c r="X969" s="7"/>
      <c r="Y969" s="18"/>
      <c r="Z969" s="18"/>
      <c r="AA969" s="7"/>
      <c r="AB969" s="18"/>
      <c r="AC969" s="18"/>
      <c r="AD969" s="18"/>
      <c r="AE969" s="7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</row>
    <row r="970" ht="13.5" customHeight="1">
      <c r="A970" s="18"/>
      <c r="B970" s="18"/>
      <c r="C970" s="18"/>
      <c r="D970" s="18"/>
      <c r="E970" s="18"/>
      <c r="F970" s="18"/>
      <c r="G970" s="7"/>
      <c r="H970" s="18"/>
      <c r="I970" s="18"/>
      <c r="J970" s="7"/>
      <c r="K970" s="18"/>
      <c r="L970" s="18"/>
      <c r="M970" s="18"/>
      <c r="N970" s="7"/>
      <c r="O970" s="18"/>
      <c r="P970" s="18"/>
      <c r="Q970" s="18"/>
      <c r="R970" s="18"/>
      <c r="S970" s="18"/>
      <c r="T970" s="18"/>
      <c r="U970" s="18"/>
      <c r="V970" s="18"/>
      <c r="W970" s="18"/>
      <c r="X970" s="7"/>
      <c r="Y970" s="18"/>
      <c r="Z970" s="18"/>
      <c r="AA970" s="7"/>
      <c r="AB970" s="18"/>
      <c r="AC970" s="18"/>
      <c r="AD970" s="18"/>
      <c r="AE970" s="7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</row>
    <row r="971" ht="13.5" customHeight="1">
      <c r="A971" s="18"/>
      <c r="B971" s="18"/>
      <c r="C971" s="18"/>
      <c r="D971" s="18"/>
      <c r="E971" s="18"/>
      <c r="F971" s="18"/>
      <c r="G971" s="7"/>
      <c r="H971" s="18"/>
      <c r="I971" s="18"/>
      <c r="J971" s="7"/>
      <c r="K971" s="18"/>
      <c r="L971" s="18"/>
      <c r="M971" s="18"/>
      <c r="N971" s="7"/>
      <c r="O971" s="18"/>
      <c r="P971" s="18"/>
      <c r="Q971" s="18"/>
      <c r="R971" s="18"/>
      <c r="S971" s="18"/>
      <c r="T971" s="18"/>
      <c r="U971" s="18"/>
      <c r="V971" s="18"/>
      <c r="W971" s="18"/>
      <c r="X971" s="7"/>
      <c r="Y971" s="18"/>
      <c r="Z971" s="18"/>
      <c r="AA971" s="7"/>
      <c r="AB971" s="18"/>
      <c r="AC971" s="18"/>
      <c r="AD971" s="18"/>
      <c r="AE971" s="7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</row>
    <row r="972" ht="13.5" customHeight="1">
      <c r="A972" s="18"/>
      <c r="B972" s="18"/>
      <c r="C972" s="18"/>
      <c r="D972" s="18"/>
      <c r="E972" s="18"/>
      <c r="F972" s="18"/>
      <c r="G972" s="7"/>
      <c r="H972" s="18"/>
      <c r="I972" s="18"/>
      <c r="J972" s="7"/>
      <c r="K972" s="18"/>
      <c r="L972" s="18"/>
      <c r="M972" s="18"/>
      <c r="N972" s="7"/>
      <c r="O972" s="18"/>
      <c r="P972" s="18"/>
      <c r="Q972" s="18"/>
      <c r="R972" s="18"/>
      <c r="S972" s="18"/>
      <c r="T972" s="18"/>
      <c r="U972" s="18"/>
      <c r="V972" s="18"/>
      <c r="W972" s="18"/>
      <c r="X972" s="7"/>
      <c r="Y972" s="18"/>
      <c r="Z972" s="18"/>
      <c r="AA972" s="7"/>
      <c r="AB972" s="18"/>
      <c r="AC972" s="18"/>
      <c r="AD972" s="18"/>
      <c r="AE972" s="7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</row>
    <row r="973" ht="13.5" customHeight="1">
      <c r="A973" s="18"/>
      <c r="B973" s="18"/>
      <c r="C973" s="18"/>
      <c r="D973" s="18"/>
      <c r="E973" s="18"/>
      <c r="F973" s="18"/>
      <c r="G973" s="7"/>
      <c r="H973" s="18"/>
      <c r="I973" s="18"/>
      <c r="J973" s="7"/>
      <c r="K973" s="18"/>
      <c r="L973" s="18"/>
      <c r="M973" s="18"/>
      <c r="N973" s="7"/>
      <c r="O973" s="18"/>
      <c r="P973" s="18"/>
      <c r="Q973" s="18"/>
      <c r="R973" s="18"/>
      <c r="S973" s="18"/>
      <c r="T973" s="18"/>
      <c r="U973" s="18"/>
      <c r="V973" s="18"/>
      <c r="W973" s="18"/>
      <c r="X973" s="7"/>
      <c r="Y973" s="18"/>
      <c r="Z973" s="18"/>
      <c r="AA973" s="7"/>
      <c r="AB973" s="18"/>
      <c r="AC973" s="18"/>
      <c r="AD973" s="18"/>
      <c r="AE973" s="7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</row>
    <row r="974" ht="13.5" customHeight="1">
      <c r="A974" s="18"/>
      <c r="B974" s="18"/>
      <c r="C974" s="18"/>
      <c r="D974" s="18"/>
      <c r="E974" s="18"/>
      <c r="F974" s="18"/>
      <c r="G974" s="7"/>
      <c r="H974" s="18"/>
      <c r="I974" s="18"/>
      <c r="J974" s="7"/>
      <c r="K974" s="18"/>
      <c r="L974" s="18"/>
      <c r="M974" s="18"/>
      <c r="N974" s="7"/>
      <c r="O974" s="18"/>
      <c r="P974" s="18"/>
      <c r="Q974" s="18"/>
      <c r="R974" s="18"/>
      <c r="S974" s="18"/>
      <c r="T974" s="18"/>
      <c r="U974" s="18"/>
      <c r="V974" s="18"/>
      <c r="W974" s="18"/>
      <c r="X974" s="7"/>
      <c r="Y974" s="18"/>
      <c r="Z974" s="18"/>
      <c r="AA974" s="7"/>
      <c r="AB974" s="18"/>
      <c r="AC974" s="18"/>
      <c r="AD974" s="18"/>
      <c r="AE974" s="7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</row>
    <row r="975" ht="13.5" customHeight="1">
      <c r="A975" s="18"/>
      <c r="B975" s="18"/>
      <c r="C975" s="18"/>
      <c r="D975" s="18"/>
      <c r="E975" s="18"/>
      <c r="F975" s="18"/>
      <c r="G975" s="7"/>
      <c r="H975" s="18"/>
      <c r="I975" s="18"/>
      <c r="J975" s="7"/>
      <c r="K975" s="18"/>
      <c r="L975" s="18"/>
      <c r="M975" s="18"/>
      <c r="N975" s="7"/>
      <c r="O975" s="18"/>
      <c r="P975" s="18"/>
      <c r="Q975" s="18"/>
      <c r="R975" s="18"/>
      <c r="S975" s="18"/>
      <c r="T975" s="18"/>
      <c r="U975" s="18"/>
      <c r="V975" s="18"/>
      <c r="W975" s="18"/>
      <c r="X975" s="7"/>
      <c r="Y975" s="18"/>
      <c r="Z975" s="18"/>
      <c r="AA975" s="7"/>
      <c r="AB975" s="18"/>
      <c r="AC975" s="18"/>
      <c r="AD975" s="18"/>
      <c r="AE975" s="7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</row>
    <row r="976" ht="13.5" customHeight="1">
      <c r="A976" s="18"/>
      <c r="B976" s="18"/>
      <c r="C976" s="18"/>
      <c r="D976" s="18"/>
      <c r="E976" s="18"/>
      <c r="F976" s="18"/>
      <c r="G976" s="7"/>
      <c r="H976" s="18"/>
      <c r="I976" s="18"/>
      <c r="J976" s="7"/>
      <c r="K976" s="18"/>
      <c r="L976" s="18"/>
      <c r="M976" s="18"/>
      <c r="N976" s="7"/>
      <c r="O976" s="18"/>
      <c r="P976" s="18"/>
      <c r="Q976" s="18"/>
      <c r="R976" s="18"/>
      <c r="S976" s="18"/>
      <c r="T976" s="18"/>
      <c r="U976" s="18"/>
      <c r="V976" s="18"/>
      <c r="W976" s="18"/>
      <c r="X976" s="7"/>
      <c r="Y976" s="18"/>
      <c r="Z976" s="18"/>
      <c r="AA976" s="7"/>
      <c r="AB976" s="18"/>
      <c r="AC976" s="18"/>
      <c r="AD976" s="18"/>
      <c r="AE976" s="7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</row>
    <row r="977" ht="13.5" customHeight="1">
      <c r="A977" s="18"/>
      <c r="B977" s="18"/>
      <c r="C977" s="18"/>
      <c r="D977" s="18"/>
      <c r="E977" s="18"/>
      <c r="F977" s="18"/>
      <c r="G977" s="7"/>
      <c r="H977" s="18"/>
      <c r="I977" s="18"/>
      <c r="J977" s="7"/>
      <c r="K977" s="18"/>
      <c r="L977" s="18"/>
      <c r="M977" s="18"/>
      <c r="N977" s="7"/>
      <c r="O977" s="18"/>
      <c r="P977" s="18"/>
      <c r="Q977" s="18"/>
      <c r="R977" s="18"/>
      <c r="S977" s="18"/>
      <c r="T977" s="18"/>
      <c r="U977" s="18"/>
      <c r="V977" s="18"/>
      <c r="W977" s="18"/>
      <c r="X977" s="7"/>
      <c r="Y977" s="18"/>
      <c r="Z977" s="18"/>
      <c r="AA977" s="7"/>
      <c r="AB977" s="18"/>
      <c r="AC977" s="18"/>
      <c r="AD977" s="18"/>
      <c r="AE977" s="7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</row>
    <row r="978" ht="13.5" customHeight="1">
      <c r="A978" s="18"/>
      <c r="B978" s="18"/>
      <c r="C978" s="18"/>
      <c r="D978" s="18"/>
      <c r="E978" s="18"/>
      <c r="F978" s="18"/>
      <c r="G978" s="7"/>
      <c r="H978" s="18"/>
      <c r="I978" s="18"/>
      <c r="J978" s="7"/>
      <c r="K978" s="18"/>
      <c r="L978" s="18"/>
      <c r="M978" s="18"/>
      <c r="N978" s="7"/>
      <c r="O978" s="18"/>
      <c r="P978" s="18"/>
      <c r="Q978" s="18"/>
      <c r="R978" s="18"/>
      <c r="S978" s="18"/>
      <c r="T978" s="18"/>
      <c r="U978" s="18"/>
      <c r="V978" s="18"/>
      <c r="W978" s="18"/>
      <c r="X978" s="7"/>
      <c r="Y978" s="18"/>
      <c r="Z978" s="18"/>
      <c r="AA978" s="7"/>
      <c r="AB978" s="18"/>
      <c r="AC978" s="18"/>
      <c r="AD978" s="18"/>
      <c r="AE978" s="7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</row>
    <row r="979" ht="13.5" customHeight="1">
      <c r="A979" s="18"/>
      <c r="B979" s="18"/>
      <c r="C979" s="18"/>
      <c r="D979" s="18"/>
      <c r="E979" s="18"/>
      <c r="F979" s="18"/>
      <c r="G979" s="7"/>
      <c r="H979" s="18"/>
      <c r="I979" s="18"/>
      <c r="J979" s="7"/>
      <c r="K979" s="18"/>
      <c r="L979" s="18"/>
      <c r="M979" s="18"/>
      <c r="N979" s="7"/>
      <c r="O979" s="18"/>
      <c r="P979" s="18"/>
      <c r="Q979" s="18"/>
      <c r="R979" s="18"/>
      <c r="S979" s="18"/>
      <c r="T979" s="18"/>
      <c r="U979" s="18"/>
      <c r="V979" s="18"/>
      <c r="W979" s="18"/>
      <c r="X979" s="7"/>
      <c r="Y979" s="18"/>
      <c r="Z979" s="18"/>
      <c r="AA979" s="7"/>
      <c r="AB979" s="18"/>
      <c r="AC979" s="18"/>
      <c r="AD979" s="18"/>
      <c r="AE979" s="7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</row>
    <row r="980" ht="13.5" customHeight="1">
      <c r="A980" s="18"/>
      <c r="B980" s="18"/>
      <c r="C980" s="18"/>
      <c r="D980" s="18"/>
      <c r="E980" s="18"/>
      <c r="F980" s="18"/>
      <c r="G980" s="7"/>
      <c r="H980" s="18"/>
      <c r="I980" s="18"/>
      <c r="J980" s="7"/>
      <c r="K980" s="18"/>
      <c r="L980" s="18"/>
      <c r="M980" s="18"/>
      <c r="N980" s="7"/>
      <c r="O980" s="18"/>
      <c r="P980" s="18"/>
      <c r="Q980" s="18"/>
      <c r="R980" s="18"/>
      <c r="S980" s="18"/>
      <c r="T980" s="18"/>
      <c r="U980" s="18"/>
      <c r="V980" s="18"/>
      <c r="W980" s="18"/>
      <c r="X980" s="7"/>
      <c r="Y980" s="18"/>
      <c r="Z980" s="18"/>
      <c r="AA980" s="7"/>
      <c r="AB980" s="18"/>
      <c r="AC980" s="18"/>
      <c r="AD980" s="18"/>
      <c r="AE980" s="7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</row>
    <row r="981" ht="13.5" customHeight="1">
      <c r="A981" s="18"/>
      <c r="B981" s="18"/>
      <c r="C981" s="18"/>
      <c r="D981" s="18"/>
      <c r="E981" s="18"/>
      <c r="F981" s="18"/>
      <c r="G981" s="7"/>
      <c r="H981" s="18"/>
      <c r="I981" s="18"/>
      <c r="J981" s="7"/>
      <c r="K981" s="18"/>
      <c r="L981" s="18"/>
      <c r="M981" s="18"/>
      <c r="N981" s="7"/>
      <c r="O981" s="18"/>
      <c r="P981" s="18"/>
      <c r="Q981" s="18"/>
      <c r="R981" s="18"/>
      <c r="S981" s="18"/>
      <c r="T981" s="18"/>
      <c r="U981" s="18"/>
      <c r="V981" s="18"/>
      <c r="W981" s="18"/>
      <c r="X981" s="7"/>
      <c r="Y981" s="18"/>
      <c r="Z981" s="18"/>
      <c r="AA981" s="7"/>
      <c r="AB981" s="18"/>
      <c r="AC981" s="18"/>
      <c r="AD981" s="18"/>
      <c r="AE981" s="7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</row>
    <row r="982" ht="13.5" customHeight="1">
      <c r="A982" s="18"/>
      <c r="B982" s="18"/>
      <c r="C982" s="18"/>
      <c r="D982" s="18"/>
      <c r="E982" s="18"/>
      <c r="F982" s="18"/>
      <c r="G982" s="7"/>
      <c r="H982" s="18"/>
      <c r="I982" s="18"/>
      <c r="J982" s="7"/>
      <c r="K982" s="18"/>
      <c r="L982" s="18"/>
      <c r="M982" s="18"/>
      <c r="N982" s="7"/>
      <c r="O982" s="18"/>
      <c r="P982" s="18"/>
      <c r="Q982" s="18"/>
      <c r="R982" s="18"/>
      <c r="S982" s="18"/>
      <c r="T982" s="18"/>
      <c r="U982" s="18"/>
      <c r="V982" s="18"/>
      <c r="W982" s="18"/>
      <c r="X982" s="7"/>
      <c r="Y982" s="18"/>
      <c r="Z982" s="18"/>
      <c r="AA982" s="7"/>
      <c r="AB982" s="18"/>
      <c r="AC982" s="18"/>
      <c r="AD982" s="18"/>
      <c r="AE982" s="7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</row>
    <row r="983" ht="13.5" customHeight="1">
      <c r="A983" s="18"/>
      <c r="B983" s="18"/>
      <c r="C983" s="18"/>
      <c r="D983" s="18"/>
      <c r="E983" s="18"/>
      <c r="F983" s="18"/>
      <c r="G983" s="7"/>
      <c r="H983" s="18"/>
      <c r="I983" s="18"/>
      <c r="J983" s="7"/>
      <c r="K983" s="18"/>
      <c r="L983" s="18"/>
      <c r="M983" s="18"/>
      <c r="N983" s="7"/>
      <c r="O983" s="18"/>
      <c r="P983" s="18"/>
      <c r="Q983" s="18"/>
      <c r="R983" s="18"/>
      <c r="S983" s="18"/>
      <c r="T983" s="18"/>
      <c r="U983" s="18"/>
      <c r="V983" s="18"/>
      <c r="W983" s="18"/>
      <c r="X983" s="7"/>
      <c r="Y983" s="18"/>
      <c r="Z983" s="18"/>
      <c r="AA983" s="7"/>
      <c r="AB983" s="18"/>
      <c r="AC983" s="18"/>
      <c r="AD983" s="18"/>
      <c r="AE983" s="7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</row>
    <row r="984" ht="13.5" customHeight="1">
      <c r="A984" s="18"/>
      <c r="B984" s="18"/>
      <c r="C984" s="18"/>
      <c r="D984" s="18"/>
      <c r="E984" s="18"/>
      <c r="F984" s="18"/>
      <c r="G984" s="7"/>
      <c r="H984" s="18"/>
      <c r="I984" s="18"/>
      <c r="J984" s="7"/>
      <c r="K984" s="18"/>
      <c r="L984" s="18"/>
      <c r="M984" s="18"/>
      <c r="N984" s="7"/>
      <c r="O984" s="18"/>
      <c r="P984" s="18"/>
      <c r="Q984" s="18"/>
      <c r="R984" s="18"/>
      <c r="S984" s="18"/>
      <c r="T984" s="18"/>
      <c r="U984" s="18"/>
      <c r="V984" s="18"/>
      <c r="W984" s="18"/>
      <c r="X984" s="7"/>
      <c r="Y984" s="18"/>
      <c r="Z984" s="18"/>
      <c r="AA984" s="7"/>
      <c r="AB984" s="18"/>
      <c r="AC984" s="18"/>
      <c r="AD984" s="18"/>
      <c r="AE984" s="7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</row>
    <row r="985" ht="13.5" customHeight="1">
      <c r="A985" s="18"/>
      <c r="B985" s="18"/>
      <c r="C985" s="18"/>
      <c r="D985" s="18"/>
      <c r="E985" s="18"/>
      <c r="F985" s="18"/>
      <c r="G985" s="7"/>
      <c r="H985" s="18"/>
      <c r="I985" s="18"/>
      <c r="J985" s="7"/>
      <c r="K985" s="18"/>
      <c r="L985" s="18"/>
      <c r="M985" s="18"/>
      <c r="N985" s="7"/>
      <c r="O985" s="18"/>
      <c r="P985" s="18"/>
      <c r="Q985" s="18"/>
      <c r="R985" s="18"/>
      <c r="S985" s="18"/>
      <c r="T985" s="18"/>
      <c r="U985" s="18"/>
      <c r="V985" s="18"/>
      <c r="W985" s="18"/>
      <c r="X985" s="7"/>
      <c r="Y985" s="18"/>
      <c r="Z985" s="18"/>
      <c r="AA985" s="7"/>
      <c r="AB985" s="18"/>
      <c r="AC985" s="18"/>
      <c r="AD985" s="18"/>
      <c r="AE985" s="7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</row>
    <row r="986" ht="13.5" customHeight="1">
      <c r="A986" s="18"/>
      <c r="B986" s="18"/>
      <c r="C986" s="18"/>
      <c r="D986" s="18"/>
      <c r="E986" s="18"/>
      <c r="F986" s="18"/>
      <c r="G986" s="7"/>
      <c r="H986" s="18"/>
      <c r="I986" s="18"/>
      <c r="J986" s="7"/>
      <c r="K986" s="18"/>
      <c r="L986" s="18"/>
      <c r="M986" s="18"/>
      <c r="N986" s="7"/>
      <c r="O986" s="18"/>
      <c r="P986" s="18"/>
      <c r="Q986" s="18"/>
      <c r="R986" s="18"/>
      <c r="S986" s="18"/>
      <c r="T986" s="18"/>
      <c r="U986" s="18"/>
      <c r="V986" s="18"/>
      <c r="W986" s="18"/>
      <c r="X986" s="7"/>
      <c r="Y986" s="18"/>
      <c r="Z986" s="18"/>
      <c r="AA986" s="7"/>
      <c r="AB986" s="18"/>
      <c r="AC986" s="18"/>
      <c r="AD986" s="18"/>
      <c r="AE986" s="7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</row>
    <row r="987" ht="13.5" customHeight="1">
      <c r="A987" s="18"/>
      <c r="B987" s="18"/>
      <c r="C987" s="18"/>
      <c r="D987" s="18"/>
      <c r="E987" s="18"/>
      <c r="F987" s="18"/>
      <c r="G987" s="7"/>
      <c r="H987" s="18"/>
      <c r="I987" s="18"/>
      <c r="J987" s="7"/>
      <c r="K987" s="18"/>
      <c r="L987" s="18"/>
      <c r="M987" s="18"/>
      <c r="N987" s="7"/>
      <c r="O987" s="18"/>
      <c r="P987" s="18"/>
      <c r="Q987" s="18"/>
      <c r="R987" s="18"/>
      <c r="S987" s="18"/>
      <c r="T987" s="18"/>
      <c r="U987" s="18"/>
      <c r="V987" s="18"/>
      <c r="W987" s="18"/>
      <c r="X987" s="7"/>
      <c r="Y987" s="18"/>
      <c r="Z987" s="18"/>
      <c r="AA987" s="7"/>
      <c r="AB987" s="18"/>
      <c r="AC987" s="18"/>
      <c r="AD987" s="18"/>
      <c r="AE987" s="7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</row>
    <row r="988" ht="13.5" customHeight="1">
      <c r="A988" s="18"/>
      <c r="B988" s="18"/>
      <c r="C988" s="18"/>
      <c r="D988" s="18"/>
      <c r="E988" s="18"/>
      <c r="F988" s="18"/>
      <c r="G988" s="7"/>
      <c r="H988" s="18"/>
      <c r="I988" s="18"/>
      <c r="J988" s="7"/>
      <c r="K988" s="18"/>
      <c r="L988" s="18"/>
      <c r="M988" s="18"/>
      <c r="N988" s="7"/>
      <c r="O988" s="18"/>
      <c r="P988" s="18"/>
      <c r="Q988" s="18"/>
      <c r="R988" s="18"/>
      <c r="S988" s="18"/>
      <c r="T988" s="18"/>
      <c r="U988" s="18"/>
      <c r="V988" s="18"/>
      <c r="W988" s="18"/>
      <c r="X988" s="7"/>
      <c r="Y988" s="18"/>
      <c r="Z988" s="18"/>
      <c r="AA988" s="7"/>
      <c r="AB988" s="18"/>
      <c r="AC988" s="18"/>
      <c r="AD988" s="18"/>
      <c r="AE988" s="7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</row>
    <row r="989" ht="13.5" customHeight="1">
      <c r="A989" s="18"/>
      <c r="B989" s="18"/>
      <c r="C989" s="18"/>
      <c r="D989" s="18"/>
      <c r="E989" s="18"/>
      <c r="F989" s="18"/>
      <c r="G989" s="7"/>
      <c r="H989" s="18"/>
      <c r="I989" s="18"/>
      <c r="J989" s="7"/>
      <c r="K989" s="18"/>
      <c r="L989" s="18"/>
      <c r="M989" s="18"/>
      <c r="N989" s="7"/>
      <c r="O989" s="18"/>
      <c r="P989" s="18"/>
      <c r="Q989" s="18"/>
      <c r="R989" s="18"/>
      <c r="S989" s="18"/>
      <c r="T989" s="18"/>
      <c r="U989" s="18"/>
      <c r="V989" s="18"/>
      <c r="W989" s="18"/>
      <c r="X989" s="7"/>
      <c r="Y989" s="18"/>
      <c r="Z989" s="18"/>
      <c r="AA989" s="7"/>
      <c r="AB989" s="18"/>
      <c r="AC989" s="18"/>
      <c r="AD989" s="18"/>
      <c r="AE989" s="7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</row>
    <row r="990" ht="13.5" customHeight="1">
      <c r="A990" s="18"/>
      <c r="B990" s="18"/>
      <c r="C990" s="18"/>
      <c r="D990" s="18"/>
      <c r="E990" s="18"/>
      <c r="F990" s="18"/>
      <c r="G990" s="7"/>
      <c r="H990" s="18"/>
      <c r="I990" s="18"/>
      <c r="J990" s="7"/>
      <c r="K990" s="18"/>
      <c r="L990" s="18"/>
      <c r="M990" s="18"/>
      <c r="N990" s="7"/>
      <c r="O990" s="18"/>
      <c r="P990" s="18"/>
      <c r="Q990" s="18"/>
      <c r="R990" s="18"/>
      <c r="S990" s="18"/>
      <c r="T990" s="18"/>
      <c r="U990" s="18"/>
      <c r="V990" s="18"/>
      <c r="W990" s="18"/>
      <c r="X990" s="7"/>
      <c r="Y990" s="18"/>
      <c r="Z990" s="18"/>
      <c r="AA990" s="7"/>
      <c r="AB990" s="18"/>
      <c r="AC990" s="18"/>
      <c r="AD990" s="18"/>
      <c r="AE990" s="7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</row>
    <row r="991" ht="13.5" customHeight="1">
      <c r="A991" s="18"/>
      <c r="B991" s="18"/>
      <c r="C991" s="18"/>
      <c r="D991" s="18"/>
      <c r="E991" s="18"/>
      <c r="F991" s="18"/>
      <c r="G991" s="7"/>
      <c r="H991" s="18"/>
      <c r="I991" s="18"/>
      <c r="J991" s="7"/>
      <c r="K991" s="18"/>
      <c r="L991" s="18"/>
      <c r="M991" s="18"/>
      <c r="N991" s="7"/>
      <c r="O991" s="18"/>
      <c r="P991" s="18"/>
      <c r="Q991" s="18"/>
      <c r="R991" s="18"/>
      <c r="S991" s="18"/>
      <c r="T991" s="18"/>
      <c r="U991" s="18"/>
      <c r="V991" s="18"/>
      <c r="W991" s="18"/>
      <c r="X991" s="7"/>
      <c r="Y991" s="18"/>
      <c r="Z991" s="18"/>
      <c r="AA991" s="7"/>
      <c r="AB991" s="18"/>
      <c r="AC991" s="18"/>
      <c r="AD991" s="18"/>
      <c r="AE991" s="7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</row>
    <row r="992" ht="13.5" customHeight="1">
      <c r="A992" s="18"/>
      <c r="B992" s="18"/>
      <c r="C992" s="18"/>
      <c r="D992" s="18"/>
      <c r="E992" s="18"/>
      <c r="F992" s="18"/>
      <c r="G992" s="7"/>
      <c r="H992" s="18"/>
      <c r="I992" s="18"/>
      <c r="J992" s="7"/>
      <c r="K992" s="18"/>
      <c r="L992" s="18"/>
      <c r="M992" s="18"/>
      <c r="N992" s="7"/>
      <c r="O992" s="18"/>
      <c r="P992" s="18"/>
      <c r="Q992" s="18"/>
      <c r="R992" s="18"/>
      <c r="S992" s="18"/>
      <c r="T992" s="18"/>
      <c r="U992" s="18"/>
      <c r="V992" s="18"/>
      <c r="W992" s="18"/>
      <c r="X992" s="7"/>
      <c r="Y992" s="18"/>
      <c r="Z992" s="18"/>
      <c r="AA992" s="7"/>
      <c r="AB992" s="18"/>
      <c r="AC992" s="18"/>
      <c r="AD992" s="18"/>
      <c r="AE992" s="7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</row>
    <row r="993" ht="13.5" customHeight="1">
      <c r="A993" s="18"/>
      <c r="B993" s="18"/>
      <c r="C993" s="18"/>
      <c r="D993" s="18"/>
      <c r="E993" s="18"/>
      <c r="F993" s="18"/>
      <c r="G993" s="7"/>
      <c r="H993" s="18"/>
      <c r="I993" s="18"/>
      <c r="J993" s="7"/>
      <c r="K993" s="18"/>
      <c r="L993" s="18"/>
      <c r="M993" s="18"/>
      <c r="N993" s="7"/>
      <c r="O993" s="18"/>
      <c r="P993" s="18"/>
      <c r="Q993" s="18"/>
      <c r="R993" s="18"/>
      <c r="S993" s="18"/>
      <c r="T993" s="18"/>
      <c r="U993" s="18"/>
      <c r="V993" s="18"/>
      <c r="W993" s="18"/>
      <c r="X993" s="7"/>
      <c r="Y993" s="18"/>
      <c r="Z993" s="18"/>
      <c r="AA993" s="7"/>
      <c r="AB993" s="18"/>
      <c r="AC993" s="18"/>
      <c r="AD993" s="18"/>
      <c r="AE993" s="7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</row>
    <row r="994" ht="13.5" customHeight="1">
      <c r="A994" s="18"/>
      <c r="B994" s="18"/>
      <c r="C994" s="18"/>
      <c r="D994" s="18"/>
      <c r="E994" s="18"/>
      <c r="F994" s="18"/>
      <c r="G994" s="7"/>
      <c r="H994" s="18"/>
      <c r="I994" s="18"/>
      <c r="J994" s="7"/>
      <c r="K994" s="18"/>
      <c r="L994" s="18"/>
      <c r="M994" s="18"/>
      <c r="N994" s="7"/>
      <c r="O994" s="18"/>
      <c r="P994" s="18"/>
      <c r="Q994" s="18"/>
      <c r="R994" s="18"/>
      <c r="S994" s="18"/>
      <c r="T994" s="18"/>
      <c r="U994" s="18"/>
      <c r="V994" s="18"/>
      <c r="W994" s="18"/>
      <c r="X994" s="7"/>
      <c r="Y994" s="18"/>
      <c r="Z994" s="18"/>
      <c r="AA994" s="7"/>
      <c r="AB994" s="18"/>
      <c r="AC994" s="18"/>
      <c r="AD994" s="18"/>
      <c r="AE994" s="7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</row>
    <row r="995" ht="13.5" customHeight="1">
      <c r="A995" s="18"/>
      <c r="B995" s="18"/>
      <c r="C995" s="18"/>
      <c r="D995" s="18"/>
      <c r="E995" s="18"/>
      <c r="F995" s="18"/>
      <c r="G995" s="7"/>
      <c r="H995" s="18"/>
      <c r="I995" s="18"/>
      <c r="J995" s="7"/>
      <c r="K995" s="18"/>
      <c r="L995" s="18"/>
      <c r="M995" s="18"/>
      <c r="N995" s="7"/>
      <c r="O995" s="18"/>
      <c r="P995" s="18"/>
      <c r="Q995" s="18"/>
      <c r="R995" s="18"/>
      <c r="S995" s="18"/>
      <c r="T995" s="18"/>
      <c r="U995" s="18"/>
      <c r="V995" s="18"/>
      <c r="W995" s="18"/>
      <c r="X995" s="7"/>
      <c r="Y995" s="18"/>
      <c r="Z995" s="18"/>
      <c r="AA995" s="7"/>
      <c r="AB995" s="18"/>
      <c r="AC995" s="18"/>
      <c r="AD995" s="18"/>
      <c r="AE995" s="7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</row>
    <row r="996" ht="13.5" customHeight="1">
      <c r="A996" s="18"/>
      <c r="B996" s="18"/>
      <c r="C996" s="18"/>
      <c r="D996" s="18"/>
      <c r="E996" s="18"/>
      <c r="F996" s="18"/>
      <c r="G996" s="7"/>
      <c r="H996" s="18"/>
      <c r="I996" s="18"/>
      <c r="J996" s="7"/>
      <c r="K996" s="18"/>
      <c r="L996" s="18"/>
      <c r="M996" s="18"/>
      <c r="N996" s="7"/>
      <c r="O996" s="18"/>
      <c r="P996" s="18"/>
      <c r="Q996" s="18"/>
      <c r="R996" s="18"/>
      <c r="S996" s="18"/>
      <c r="T996" s="18"/>
      <c r="U996" s="18"/>
      <c r="V996" s="18"/>
      <c r="W996" s="18"/>
      <c r="X996" s="7"/>
      <c r="Y996" s="18"/>
      <c r="Z996" s="18"/>
      <c r="AA996" s="7"/>
      <c r="AB996" s="18"/>
      <c r="AC996" s="18"/>
      <c r="AD996" s="18"/>
      <c r="AE996" s="7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</row>
    <row r="997" ht="13.5" customHeight="1">
      <c r="A997" s="18"/>
      <c r="B997" s="18"/>
      <c r="C997" s="18"/>
      <c r="D997" s="18"/>
      <c r="E997" s="18"/>
      <c r="F997" s="18"/>
      <c r="G997" s="7"/>
      <c r="H997" s="18"/>
      <c r="I997" s="18"/>
      <c r="J997" s="7"/>
      <c r="K997" s="18"/>
      <c r="L997" s="18"/>
      <c r="M997" s="18"/>
      <c r="N997" s="7"/>
      <c r="O997" s="18"/>
      <c r="P997" s="18"/>
      <c r="Q997" s="18"/>
      <c r="R997" s="18"/>
      <c r="S997" s="18"/>
      <c r="T997" s="18"/>
      <c r="U997" s="18"/>
      <c r="V997" s="18"/>
      <c r="W997" s="18"/>
      <c r="X997" s="7"/>
      <c r="Y997" s="18"/>
      <c r="Z997" s="18"/>
      <c r="AA997" s="7"/>
      <c r="AB997" s="18"/>
      <c r="AC997" s="18"/>
      <c r="AD997" s="18"/>
      <c r="AE997" s="7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</row>
    <row r="998" ht="13.5" customHeight="1">
      <c r="A998" s="18"/>
      <c r="B998" s="18"/>
      <c r="C998" s="18"/>
      <c r="D998" s="18"/>
      <c r="E998" s="18"/>
      <c r="F998" s="18"/>
      <c r="G998" s="7"/>
      <c r="H998" s="18"/>
      <c r="I998" s="18"/>
      <c r="J998" s="7"/>
      <c r="K998" s="18"/>
      <c r="L998" s="18"/>
      <c r="M998" s="18"/>
      <c r="N998" s="7"/>
      <c r="O998" s="18"/>
      <c r="P998" s="18"/>
      <c r="Q998" s="18"/>
      <c r="R998" s="18"/>
      <c r="S998" s="18"/>
      <c r="T998" s="18"/>
      <c r="U998" s="18"/>
      <c r="V998" s="18"/>
      <c r="W998" s="18"/>
      <c r="X998" s="7"/>
      <c r="Y998" s="18"/>
      <c r="Z998" s="18"/>
      <c r="AA998" s="7"/>
      <c r="AB998" s="18"/>
      <c r="AC998" s="18"/>
      <c r="AD998" s="18"/>
      <c r="AE998" s="7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</row>
    <row r="999" ht="13.5" customHeight="1">
      <c r="A999" s="18"/>
      <c r="B999" s="18"/>
      <c r="C999" s="18"/>
      <c r="D999" s="18"/>
      <c r="E999" s="18"/>
      <c r="F999" s="18"/>
      <c r="G999" s="7"/>
      <c r="H999" s="18"/>
      <c r="I999" s="18"/>
      <c r="J999" s="7"/>
      <c r="K999" s="18"/>
      <c r="L999" s="18"/>
      <c r="M999" s="18"/>
      <c r="N999" s="7"/>
      <c r="O999" s="18"/>
      <c r="P999" s="18"/>
      <c r="Q999" s="18"/>
      <c r="R999" s="18"/>
      <c r="S999" s="18"/>
      <c r="T999" s="18"/>
      <c r="U999" s="18"/>
      <c r="V999" s="18"/>
      <c r="W999" s="18"/>
      <c r="X999" s="7"/>
      <c r="Y999" s="18"/>
      <c r="Z999" s="18"/>
      <c r="AA999" s="7"/>
      <c r="AB999" s="18"/>
      <c r="AC999" s="18"/>
      <c r="AD999" s="18"/>
      <c r="AE999" s="7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</row>
    <row r="1000" ht="13.5" customHeight="1">
      <c r="A1000" s="18"/>
      <c r="B1000" s="18"/>
      <c r="C1000" s="18"/>
      <c r="D1000" s="18"/>
      <c r="E1000" s="18"/>
      <c r="F1000" s="18"/>
      <c r="G1000" s="7"/>
      <c r="H1000" s="18"/>
      <c r="I1000" s="18"/>
      <c r="J1000" s="7"/>
      <c r="K1000" s="18"/>
      <c r="L1000" s="18"/>
      <c r="M1000" s="18"/>
      <c r="N1000" s="7"/>
      <c r="O1000" s="18"/>
      <c r="P1000" s="18"/>
      <c r="Q1000" s="18"/>
      <c r="R1000" s="18"/>
      <c r="S1000" s="18"/>
      <c r="T1000" s="18"/>
      <c r="U1000" s="18"/>
      <c r="V1000" s="18"/>
      <c r="W1000" s="18"/>
      <c r="X1000" s="7"/>
      <c r="Y1000" s="18"/>
      <c r="Z1000" s="18"/>
      <c r="AA1000" s="7"/>
      <c r="AB1000" s="18"/>
      <c r="AC1000" s="18"/>
      <c r="AD1000" s="18"/>
      <c r="AE1000" s="7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</row>
  </sheetData>
  <mergeCells count="1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R16:W16"/>
    <mergeCell ref="Y16:AG16"/>
    <mergeCell ref="H17:P17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S78:AG78"/>
    <mergeCell ref="S79:AG79"/>
    <mergeCell ref="S71:AG71"/>
    <mergeCell ref="S72:AG72"/>
    <mergeCell ref="S73:AG73"/>
    <mergeCell ref="S74:AG74"/>
    <mergeCell ref="S75:AG75"/>
    <mergeCell ref="S76:AG76"/>
    <mergeCell ref="S77:AG77"/>
    <mergeCell ref="S81:AG81"/>
    <mergeCell ref="S82:AG82"/>
    <mergeCell ref="B77:P77"/>
    <mergeCell ref="B78:P78"/>
    <mergeCell ref="B79:P79"/>
    <mergeCell ref="B80:P80"/>
    <mergeCell ref="S80:AG80"/>
    <mergeCell ref="B81:P81"/>
    <mergeCell ref="B82:P82"/>
    <mergeCell ref="B83:P83"/>
    <mergeCell ref="S83:AG83"/>
    <mergeCell ref="B84:P84"/>
    <mergeCell ref="S84:AG84"/>
    <mergeCell ref="B85:P85"/>
    <mergeCell ref="S85:AG85"/>
    <mergeCell ref="S86:AG86"/>
    <mergeCell ref="S90:AG90"/>
    <mergeCell ref="S91:AG91"/>
    <mergeCell ref="B86:P86"/>
    <mergeCell ref="B87:P87"/>
    <mergeCell ref="B88:P88"/>
    <mergeCell ref="B89:P89"/>
    <mergeCell ref="S89:AG89"/>
    <mergeCell ref="B90:P90"/>
    <mergeCell ref="B91:P91"/>
    <mergeCell ref="B92:P92"/>
    <mergeCell ref="S92:AG92"/>
    <mergeCell ref="B93:P93"/>
    <mergeCell ref="S93:AG93"/>
    <mergeCell ref="B94:P94"/>
    <mergeCell ref="S94:AG94"/>
    <mergeCell ref="S95:AG95"/>
    <mergeCell ref="B102:P102"/>
    <mergeCell ref="B103:P103"/>
    <mergeCell ref="B104:P104"/>
    <mergeCell ref="B105:P105"/>
    <mergeCell ref="B106:P106"/>
    <mergeCell ref="B107:P107"/>
    <mergeCell ref="B108:P108"/>
    <mergeCell ref="B109:P109"/>
    <mergeCell ref="B95:P95"/>
    <mergeCell ref="B96:P96"/>
    <mergeCell ref="B97:P97"/>
    <mergeCell ref="B98:P98"/>
    <mergeCell ref="B99:P99"/>
    <mergeCell ref="B100:P100"/>
    <mergeCell ref="B101:P101"/>
    <mergeCell ref="S103:AG103"/>
    <mergeCell ref="S104:AG104"/>
    <mergeCell ref="S105:AG105"/>
    <mergeCell ref="S106:AG106"/>
    <mergeCell ref="S107:AG107"/>
    <mergeCell ref="S108:AG108"/>
    <mergeCell ref="S109:AG109"/>
    <mergeCell ref="S96:AG96"/>
    <mergeCell ref="S97:AG97"/>
    <mergeCell ref="S98:AG98"/>
    <mergeCell ref="S99:AG99"/>
    <mergeCell ref="S100:AG100"/>
    <mergeCell ref="S101:AG101"/>
    <mergeCell ref="S102:AG102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B67:P67"/>
    <mergeCell ref="B68:P68"/>
    <mergeCell ref="B69:P69"/>
    <mergeCell ref="S64:AG64"/>
    <mergeCell ref="S65:AG65"/>
    <mergeCell ref="S66:AG66"/>
    <mergeCell ref="S67:AG67"/>
    <mergeCell ref="S68:AG68"/>
    <mergeCell ref="S69:AG69"/>
    <mergeCell ref="S70:AG70"/>
    <mergeCell ref="B70:P70"/>
    <mergeCell ref="B71:P71"/>
    <mergeCell ref="B72:P72"/>
    <mergeCell ref="B73:P73"/>
    <mergeCell ref="B74:P74"/>
    <mergeCell ref="B75:P75"/>
    <mergeCell ref="B76:P76"/>
    <mergeCell ref="S87:AG87"/>
    <mergeCell ref="S88:AG88"/>
  </mergeCells>
  <dataValidations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1.57"/>
    <col customWidth="1" min="4" max="4" width="12.86"/>
    <col customWidth="1" min="5" max="5" width="11.57"/>
    <col customWidth="1" min="6" max="7" width="12.86"/>
    <col customWidth="1" min="8" max="8" width="11.57"/>
    <col customWidth="1" min="9" max="10" width="12.86"/>
    <col customWidth="1" min="11" max="11" width="11.57"/>
    <col customWidth="1" min="12" max="26" width="10.71"/>
  </cols>
  <sheetData>
    <row r="1" ht="14.2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ht="14.2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ht="14.2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ht="14.2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ht="14.25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ht="14.2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ht="14.2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ht="14.25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ht="14.25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ht="14.2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ht="14.25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ht="14.25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ht="14.25" customHeight="1">
      <c r="A13" s="90"/>
      <c r="B13" s="90"/>
      <c r="C13" s="90"/>
      <c r="D13" s="90">
        <v>1844400.0</v>
      </c>
      <c r="E13" s="90">
        <f>+D13/30</f>
        <v>61480</v>
      </c>
      <c r="F13" s="90">
        <f>+E13*12</f>
        <v>737760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ht="14.25" customHeight="1">
      <c r="A14" s="90"/>
      <c r="B14" s="90"/>
      <c r="C14" s="90"/>
      <c r="D14" s="90">
        <f>+D13*2</f>
        <v>3688800</v>
      </c>
      <c r="E14" s="90"/>
      <c r="F14" s="90">
        <v>1844400.0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ht="14.25" customHeight="1">
      <c r="A15" s="90"/>
      <c r="B15" s="90"/>
      <c r="C15" s="90"/>
      <c r="D15" s="90"/>
      <c r="E15" s="90"/>
      <c r="F15" s="90">
        <f>+F14-F13</f>
        <v>1106640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ht="14.25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ht="14.25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ht="14.25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ht="14.25" customHeight="1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ht="14.25" customHeight="1">
      <c r="A20" s="90"/>
      <c r="B20" s="90"/>
      <c r="C20" s="90"/>
      <c r="D20" s="90"/>
      <c r="E20" s="90"/>
      <c r="F20" s="90"/>
      <c r="G20" s="90">
        <v>3852150.0</v>
      </c>
      <c r="H20" s="90">
        <f>+G20/30</f>
        <v>128405</v>
      </c>
      <c r="I20" s="90">
        <f>+H20*17</f>
        <v>2182885</v>
      </c>
      <c r="J20" s="90" t="s">
        <v>70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ht="14.25" customHeight="1">
      <c r="A21" s="90"/>
      <c r="B21" s="90"/>
      <c r="C21" s="90"/>
      <c r="D21" s="90"/>
      <c r="E21" s="90"/>
      <c r="F21" s="90"/>
      <c r="G21" s="90">
        <f>+G20</f>
        <v>3852150</v>
      </c>
      <c r="H21" s="90"/>
      <c r="I21" s="90">
        <v>3852150.0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ht="14.25" customHeight="1">
      <c r="A22" s="90"/>
      <c r="B22" s="90"/>
      <c r="C22" s="90"/>
      <c r="D22" s="90"/>
      <c r="E22" s="90"/>
      <c r="F22" s="90"/>
      <c r="G22" s="90">
        <f>SUM(G20:G21)</f>
        <v>7704300</v>
      </c>
      <c r="H22" s="90"/>
      <c r="I22" s="90">
        <f>+H20*13</f>
        <v>1669265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ht="14.25" customHeight="1">
      <c r="A23" s="90"/>
      <c r="B23" s="90"/>
      <c r="C23" s="90"/>
      <c r="D23" s="90"/>
      <c r="E23" s="90"/>
      <c r="F23" s="90"/>
      <c r="G23" s="90"/>
      <c r="H23" s="90"/>
      <c r="I23" s="90">
        <f>SUM(I20:I22)</f>
        <v>7704300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ht="14.2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 t="s">
        <v>71</v>
      </c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ht="14.2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 t="s">
        <v>71</v>
      </c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ht="14.25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ht="14.25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ht="14.2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ht="14.25" customHeight="1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ht="14.2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ht="14.2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ht="14.2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ht="14.2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ht="14.2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ht="14.25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ht="14.25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ht="14.25" customHeight="1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ht="14.2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ht="14.2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ht="14.2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ht="14.2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ht="14.2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ht="14.2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ht="14.2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ht="14.2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ht="14.2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ht="14.2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ht="14.2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ht="14.2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ht="14.2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ht="14.2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ht="14.2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ht="14.2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ht="14.2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ht="14.2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ht="14.2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ht="14.2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ht="14.2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ht="14.2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ht="14.2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ht="14.2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ht="14.2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ht="14.2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ht="14.2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ht="14.2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ht="14.2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ht="14.2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ht="14.2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ht="14.2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ht="14.2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ht="14.2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ht="14.2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ht="14.2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ht="14.2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ht="14.2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ht="14.2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ht="14.2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ht="14.2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ht="14.2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ht="14.2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ht="14.2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ht="14.2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ht="14.2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ht="14.2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ht="14.2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ht="14.2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ht="14.2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ht="14.2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ht="14.2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ht="14.2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ht="14.2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ht="14.2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ht="14.2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ht="14.2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ht="14.2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ht="14.2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ht="14.2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ht="14.2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ht="14.2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ht="14.2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ht="14.2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ht="14.25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ht="14.25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ht="14.25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ht="14.25" customHeight="1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ht="14.25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ht="14.25" customHeight="1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ht="14.25" customHeight="1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ht="14.25" customHeight="1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ht="14.25" customHeight="1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ht="14.25" customHeight="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ht="14.25" customHeight="1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ht="14.25" customHeight="1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ht="14.2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ht="14.2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ht="14.25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ht="14.25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ht="14.25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ht="14.25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ht="14.25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ht="14.25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ht="14.25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ht="14.25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ht="14.25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ht="14.25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ht="14.25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ht="14.25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ht="14.25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ht="14.25" customHeigh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ht="14.25" customHeigh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ht="14.25" customHeigh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ht="14.25" customHeigh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ht="14.25" customHeigh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ht="14.25" customHeigh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ht="14.25" customHeigh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ht="14.25" customHeigh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ht="14.25" customHeigh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ht="14.25" customHeigh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ht="14.25" customHeigh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ht="14.25" customHeigh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ht="14.25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ht="14.25" customHeigh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ht="14.25" customHeigh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ht="14.25" customHeigh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ht="14.25" customHeigh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ht="14.25" customHeigh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ht="14.25" customHeigh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ht="14.25" customHeigh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ht="14.25" customHeigh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ht="14.25" customHeigh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ht="14.25" customHeigh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ht="14.25" customHeigh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ht="14.25" customHeigh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ht="14.25" customHeigh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ht="14.25" customHeigh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ht="14.25" customHeigh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ht="14.25" customHeigh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ht="14.25" customHeigh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ht="14.25" customHeigh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ht="14.25" customHeigh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ht="14.25" customHeigh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ht="14.25" customHeigh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ht="14.25" customHeigh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ht="14.25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ht="14.25" customHeigh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ht="14.25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ht="14.25" customHeigh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ht="14.25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ht="14.25" customHeigh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ht="14.25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ht="14.25" customHeigh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ht="14.25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ht="14.25" customHeigh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ht="14.25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ht="14.25" customHeigh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ht="14.25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ht="14.25" customHeigh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ht="14.25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ht="14.25" customHeigh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ht="14.25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ht="14.25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ht="14.2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ht="14.25" customHeigh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ht="14.25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ht="14.25" customHeigh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ht="14.25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ht="14.25" customHeigh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ht="14.25" customHeigh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ht="14.25" customHeigh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ht="14.25" customHeigh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ht="14.25" customHeight="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ht="14.25" customHeight="1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ht="14.25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ht="14.25" customHeight="1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ht="14.25" customHeight="1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ht="14.25" customHeight="1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ht="14.25" customHeight="1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ht="14.25" customHeight="1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ht="14.25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ht="14.25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ht="14.25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ht="14.25" customHeight="1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ht="14.25" customHeight="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ht="14.25" customHeight="1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ht="14.25" customHeight="1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ht="14.25" customHeight="1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ht="14.25" customHeight="1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ht="14.25" customHeight="1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ht="14.25" customHeight="1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ht="14.25" customHeight="1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ht="14.25" customHeight="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ht="14.25" customHeight="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ht="14.25" customHeight="1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ht="14.25" customHeight="1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ht="14.25" customHeight="1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ht="14.25" customHeight="1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ht="14.25" customHeight="1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ht="14.25" customHeight="1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ht="14.25" customHeight="1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ht="14.25" customHeight="1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ht="14.25" customHeight="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ht="14.25" customHeight="1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ht="14.25" customHeight="1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ht="14.25" customHeight="1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ht="14.25" customHeight="1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ht="14.25" customHeight="1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ht="14.25" customHeight="1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ht="14.25" customHeight="1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ht="14.25" customHeight="1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ht="14.25" customHeight="1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ht="14.25" customHeight="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ht="14.25" customHeight="1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ht="14.25" customHeight="1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ht="14.25" customHeight="1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ht="14.25" customHeight="1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ht="14.25" customHeight="1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ht="14.25" customHeight="1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ht="14.25" customHeight="1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ht="14.25" customHeight="1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ht="14.25" customHeight="1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ht="14.25" customHeight="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ht="14.25" customHeight="1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ht="14.25" customHeight="1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ht="14.25" customHeight="1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ht="14.25" customHeight="1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ht="14.25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ht="14.25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ht="14.25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ht="14.25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ht="14.25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ht="14.25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ht="14.25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ht="14.25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ht="14.25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ht="14.25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ht="14.25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ht="14.25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ht="14.25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ht="14.25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ht="14.25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ht="14.25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ht="14.2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ht="14.2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ht="14.25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ht="14.25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ht="14.25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ht="14.25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ht="14.25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ht="14.25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ht="14.25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ht="14.25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ht="14.25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ht="14.25" customHeight="1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ht="14.25" customHeight="1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ht="14.25" customHeight="1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ht="14.25" customHeight="1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ht="14.25" customHeight="1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ht="14.25" customHeight="1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ht="14.25" customHeight="1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ht="14.25" customHeight="1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ht="14.25" customHeight="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ht="14.25" customHeight="1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ht="14.25" customHeight="1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ht="14.25" customHeight="1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ht="14.25" customHeight="1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ht="14.25" customHeight="1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ht="14.25" customHeight="1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ht="14.25" customHeight="1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ht="14.25" customHeight="1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ht="14.25" customHeight="1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ht="14.25" customHeight="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ht="14.25" customHeight="1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ht="14.25" customHeight="1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ht="14.25" customHeight="1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ht="14.25" customHeight="1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ht="14.25" customHeight="1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ht="14.25" customHeigh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ht="14.25" customHeight="1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ht="14.25" customHeight="1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ht="14.25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ht="14.25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ht="14.25" customHeight="1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ht="14.25" customHeight="1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ht="14.25" customHeight="1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ht="14.25" customHeight="1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ht="14.25" customHeight="1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ht="14.25" customHeight="1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ht="14.25" customHeight="1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ht="14.25" customHeight="1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ht="14.25" customHeight="1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ht="14.25" customHeight="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ht="14.25" customHeight="1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ht="14.25" customHeight="1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ht="14.25" customHeight="1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ht="14.25" customHeight="1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ht="14.25" customHeight="1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ht="14.25" customHeight="1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ht="14.25" customHeight="1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ht="14.25" customHeight="1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ht="14.25" customHeight="1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ht="14.25" customHeight="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ht="14.25" customHeight="1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ht="14.25" customHeight="1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ht="14.25" customHeight="1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ht="14.25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ht="14.25" customHeight="1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ht="14.25" customHeight="1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ht="14.25" customHeight="1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ht="14.25" customHeight="1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ht="14.25" customHeight="1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ht="14.25" customHeight="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ht="14.25" customHeight="1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ht="14.25" customHeight="1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ht="14.25" customHeight="1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ht="14.25" customHeight="1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ht="14.25" customHeight="1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ht="14.25" customHeight="1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ht="14.25" customHeight="1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ht="14.25" customHeight="1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ht="14.25" customHeight="1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ht="14.25" customHeight="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ht="14.25" customHeight="1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ht="14.25" customHeight="1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ht="14.25" customHeight="1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ht="14.25" customHeight="1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ht="14.25" customHeight="1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ht="14.25" customHeight="1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ht="14.25" customHeight="1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ht="14.25" customHeight="1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ht="14.25" customHeight="1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ht="14.25" customHeight="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ht="14.25" customHeight="1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ht="14.25" customHeight="1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ht="14.25" customHeight="1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ht="14.25" customHeight="1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ht="14.25" customHeight="1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ht="14.25" customHeight="1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ht="14.25" customHeight="1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ht="14.25" customHeight="1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ht="14.25" customHeight="1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ht="14.25" customHeight="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ht="14.25" customHeight="1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ht="14.25" customHeight="1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ht="14.25" customHeight="1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ht="14.25" customHeight="1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ht="14.25" customHeight="1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ht="14.25" customHeight="1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ht="14.25" customHeight="1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ht="14.25" customHeight="1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ht="14.25" customHeight="1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ht="14.25" customHeight="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ht="14.25" customHeight="1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ht="14.25" customHeight="1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ht="14.25" customHeight="1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ht="14.25" customHeight="1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ht="14.25" customHeight="1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ht="14.25" customHeight="1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ht="14.25" customHeight="1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ht="14.25" customHeight="1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ht="14.25" customHeight="1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ht="14.25" customHeight="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ht="14.25" customHeight="1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ht="14.25" customHeight="1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ht="14.25" customHeight="1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ht="14.25" customHeight="1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ht="14.25" customHeight="1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ht="14.25" customHeight="1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ht="14.25" customHeight="1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ht="14.25" customHeight="1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ht="14.25" customHeight="1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ht="14.25" customHeight="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ht="14.25" customHeight="1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ht="14.25" customHeight="1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ht="14.25" customHeight="1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ht="14.25" customHeight="1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ht="14.25" customHeight="1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ht="14.25" customHeight="1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ht="14.25" customHeight="1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ht="14.25" customHeight="1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ht="14.25" customHeight="1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ht="14.25" customHeight="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ht="14.25" customHeight="1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ht="14.25" customHeight="1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ht="14.25" customHeight="1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ht="14.25" customHeight="1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ht="14.25" customHeight="1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ht="14.25" customHeight="1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ht="14.25" customHeight="1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ht="14.25" customHeight="1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ht="14.25" customHeight="1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ht="14.25" customHeight="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ht="14.25" customHeight="1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ht="14.25" customHeight="1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ht="14.25" customHeight="1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ht="14.25" customHeight="1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ht="14.25" customHeight="1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ht="14.25" customHeight="1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ht="14.25" customHeight="1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ht="14.25" customHeight="1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ht="14.25" customHeight="1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ht="14.25" customHeight="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ht="14.25" customHeight="1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ht="14.25" customHeight="1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ht="14.25" customHeight="1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ht="14.25" customHeight="1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ht="14.25" customHeight="1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ht="14.25" customHeight="1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ht="14.25" customHeight="1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ht="14.25" customHeight="1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ht="14.25" customHeight="1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ht="14.25" customHeight="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ht="14.25" customHeight="1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ht="14.25" customHeight="1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ht="14.25" customHeight="1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ht="14.25" customHeight="1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ht="14.25" customHeight="1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ht="14.25" customHeight="1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ht="14.25" customHeight="1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ht="14.25" customHeight="1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ht="14.25" customHeight="1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ht="14.25" customHeight="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ht="14.25" customHeight="1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ht="14.25" customHeight="1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ht="14.25" customHeight="1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ht="14.25" customHeight="1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ht="14.25" customHeight="1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ht="14.25" customHeight="1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ht="14.25" customHeight="1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ht="14.25" customHeight="1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ht="14.25" customHeight="1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ht="14.25" customHeight="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ht="14.25" customHeight="1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ht="14.25" customHeight="1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ht="14.25" customHeight="1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ht="14.25" customHeight="1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ht="14.25" customHeight="1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ht="14.25" customHeight="1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ht="14.25" customHeight="1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ht="14.25" customHeight="1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ht="14.25" customHeight="1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ht="14.25" customHeight="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ht="14.25" customHeight="1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ht="14.25" customHeight="1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ht="14.25" customHeight="1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ht="14.25" customHeight="1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ht="14.25" customHeight="1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ht="14.25" customHeight="1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ht="14.25" customHeight="1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ht="14.25" customHeight="1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ht="14.25" customHeight="1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ht="14.25" customHeight="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ht="14.25" customHeight="1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ht="14.25" customHeight="1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ht="14.25" customHeight="1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ht="14.25" customHeight="1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ht="14.25" customHeight="1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ht="14.25" customHeight="1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ht="14.25" customHeight="1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ht="14.25" customHeight="1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ht="14.25" customHeight="1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ht="14.25" customHeight="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ht="14.25" customHeight="1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ht="14.25" customHeight="1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ht="14.25" customHeight="1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ht="14.25" customHeight="1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ht="14.25" customHeight="1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ht="14.25" customHeight="1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ht="14.25" customHeight="1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ht="14.25" customHeight="1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ht="14.25" customHeight="1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ht="14.25" customHeight="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ht="14.25" customHeight="1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ht="14.25" customHeight="1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ht="14.25" customHeight="1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ht="14.25" customHeight="1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ht="14.25" customHeight="1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ht="14.25" customHeight="1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ht="14.25" customHeight="1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ht="14.25" customHeight="1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ht="14.25" customHeight="1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ht="14.25" customHeight="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ht="14.25" customHeight="1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ht="14.25" customHeight="1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ht="14.25" customHeight="1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ht="14.25" customHeight="1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ht="14.25" customHeight="1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ht="14.25" customHeight="1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ht="14.25" customHeight="1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ht="14.25" customHeight="1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ht="14.25" customHeight="1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ht="14.25" customHeight="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ht="14.25" customHeight="1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ht="14.25" customHeight="1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ht="14.25" customHeight="1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ht="14.25" customHeight="1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ht="14.25" customHeight="1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ht="14.25" customHeight="1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ht="14.25" customHeight="1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ht="14.25" customHeight="1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ht="14.25" customHeight="1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ht="14.25" customHeight="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ht="14.25" customHeight="1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ht="14.25" customHeight="1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ht="14.25" customHeight="1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ht="14.25" customHeight="1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ht="14.25" customHeight="1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ht="14.25" customHeight="1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ht="14.25" customHeight="1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ht="14.25" customHeight="1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ht="14.25" customHeight="1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ht="14.25" customHeight="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ht="14.25" customHeight="1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ht="14.25" customHeight="1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ht="14.25" customHeight="1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ht="14.25" customHeight="1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ht="14.25" customHeight="1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ht="14.25" customHeight="1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ht="14.25" customHeight="1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ht="14.25" customHeight="1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ht="14.25" customHeight="1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ht="14.25" customHeight="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ht="14.25" customHeight="1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ht="14.25" customHeight="1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ht="14.25" customHeight="1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ht="14.25" customHeight="1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ht="14.25" customHeight="1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ht="14.25" customHeight="1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ht="14.25" customHeight="1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ht="14.25" customHeight="1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ht="14.25" customHeight="1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ht="14.25" customHeight="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ht="14.25" customHeight="1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ht="14.25" customHeight="1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ht="14.25" customHeight="1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ht="14.25" customHeight="1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ht="14.25" customHeight="1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ht="14.25" customHeight="1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ht="14.25" customHeight="1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ht="14.25" customHeight="1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ht="14.25" customHeight="1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ht="14.25" customHeight="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ht="14.25" customHeight="1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ht="14.25" customHeight="1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ht="14.25" customHeight="1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ht="14.25" customHeight="1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ht="14.25" customHeight="1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ht="14.25" customHeight="1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ht="14.25" customHeight="1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ht="14.25" customHeight="1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ht="14.25" customHeight="1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ht="14.25" customHeight="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ht="14.25" customHeight="1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ht="14.25" customHeight="1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ht="14.25" customHeight="1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ht="14.25" customHeight="1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ht="14.25" customHeight="1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ht="14.25" customHeight="1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ht="14.25" customHeight="1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ht="14.25" customHeight="1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ht="14.25" customHeight="1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ht="14.25" customHeight="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ht="14.25" customHeight="1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ht="14.25" customHeight="1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ht="14.25" customHeight="1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ht="14.25" customHeight="1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ht="14.25" customHeight="1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ht="14.25" customHeight="1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ht="14.25" customHeight="1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ht="14.25" customHeight="1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ht="14.25" customHeight="1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ht="14.25" customHeight="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ht="14.25" customHeight="1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ht="14.25" customHeight="1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ht="14.25" customHeight="1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ht="14.25" customHeight="1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ht="14.25" customHeight="1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ht="14.25" customHeight="1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ht="14.25" customHeight="1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ht="14.25" customHeight="1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ht="14.25" customHeight="1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ht="14.25" customHeight="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ht="14.25" customHeight="1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ht="14.25" customHeight="1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ht="14.25" customHeight="1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ht="14.25" customHeight="1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ht="14.25" customHeight="1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ht="14.25" customHeight="1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ht="14.25" customHeight="1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ht="14.25" customHeight="1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ht="14.25" customHeight="1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ht="14.25" customHeight="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ht="14.25" customHeight="1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ht="14.25" customHeight="1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ht="14.25" customHeight="1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ht="14.25" customHeight="1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ht="14.25" customHeight="1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ht="14.25" customHeight="1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ht="14.25" customHeight="1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ht="14.25" customHeight="1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ht="14.25" customHeight="1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ht="14.25" customHeight="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ht="14.25" customHeight="1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ht="14.25" customHeight="1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ht="14.25" customHeight="1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ht="14.25" customHeight="1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ht="14.25" customHeight="1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ht="14.25" customHeight="1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ht="14.25" customHeight="1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ht="14.25" customHeight="1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ht="14.25" customHeight="1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ht="14.25" customHeight="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ht="14.25" customHeight="1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ht="14.25" customHeight="1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ht="14.25" customHeight="1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ht="14.25" customHeight="1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ht="14.25" customHeight="1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ht="14.25" customHeight="1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ht="14.25" customHeight="1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ht="14.25" customHeight="1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ht="14.25" customHeight="1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ht="14.25" customHeight="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ht="14.25" customHeight="1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ht="14.25" customHeight="1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ht="14.25" customHeight="1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ht="14.25" customHeight="1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ht="14.25" customHeight="1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ht="14.25" customHeight="1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ht="14.25" customHeight="1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ht="14.25" customHeight="1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ht="14.25" customHeight="1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ht="14.25" customHeight="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ht="14.25" customHeight="1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ht="14.25" customHeight="1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ht="14.25" customHeight="1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ht="14.25" customHeight="1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ht="14.25" customHeight="1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ht="14.25" customHeight="1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ht="14.25" customHeight="1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ht="14.25" customHeight="1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ht="14.25" customHeight="1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ht="14.25" customHeight="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ht="14.25" customHeight="1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ht="14.25" customHeight="1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ht="14.25" customHeight="1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ht="14.25" customHeight="1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ht="14.25" customHeight="1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ht="14.25" customHeight="1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ht="14.25" customHeight="1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ht="14.25" customHeight="1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ht="14.25" customHeight="1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ht="14.25" customHeight="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ht="14.25" customHeight="1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ht="14.25" customHeight="1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ht="14.25" customHeight="1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ht="14.25" customHeight="1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ht="14.25" customHeight="1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ht="14.25" customHeight="1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ht="14.25" customHeight="1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ht="14.25" customHeight="1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ht="14.25" customHeight="1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ht="14.25" customHeight="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ht="14.25" customHeight="1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ht="14.25" customHeight="1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ht="14.25" customHeight="1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ht="14.25" customHeight="1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ht="14.25" customHeight="1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ht="14.25" customHeight="1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ht="14.25" customHeight="1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ht="14.25" customHeight="1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ht="14.25" customHeight="1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ht="14.25" customHeight="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ht="14.25" customHeight="1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ht="14.25" customHeight="1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ht="14.25" customHeight="1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ht="14.25" customHeight="1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ht="14.25" customHeight="1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ht="14.25" customHeight="1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ht="14.25" customHeight="1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ht="14.25" customHeight="1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ht="14.25" customHeight="1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ht="14.25" customHeight="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ht="14.25" customHeight="1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ht="14.25" customHeight="1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ht="14.25" customHeight="1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ht="14.25" customHeight="1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ht="14.25" customHeight="1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ht="14.25" customHeight="1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ht="14.25" customHeight="1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ht="14.25" customHeight="1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ht="14.25" customHeight="1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ht="14.25" customHeight="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ht="14.25" customHeight="1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ht="14.25" customHeight="1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ht="14.25" customHeight="1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ht="14.25" customHeight="1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ht="14.25" customHeight="1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ht="14.25" customHeight="1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ht="14.25" customHeight="1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ht="14.25" customHeight="1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ht="14.25" customHeight="1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ht="14.25" customHeight="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ht="14.25" customHeight="1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ht="14.25" customHeight="1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ht="14.25" customHeight="1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ht="14.25" customHeight="1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ht="14.25" customHeight="1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ht="14.25" customHeight="1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ht="14.25" customHeight="1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ht="14.25" customHeight="1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ht="14.25" customHeight="1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ht="14.25" customHeight="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ht="14.25" customHeight="1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ht="14.25" customHeight="1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ht="14.25" customHeight="1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ht="14.25" customHeight="1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ht="14.25" customHeight="1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ht="14.25" customHeight="1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ht="14.25" customHeight="1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ht="14.25" customHeight="1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ht="14.25" customHeight="1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ht="14.25" customHeight="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ht="14.25" customHeight="1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ht="14.25" customHeight="1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ht="14.25" customHeight="1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ht="14.25" customHeight="1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ht="14.25" customHeight="1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ht="14.25" customHeight="1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ht="14.25" customHeight="1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ht="14.25" customHeight="1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ht="14.25" customHeight="1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ht="14.25" customHeight="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ht="14.25" customHeight="1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ht="14.25" customHeight="1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ht="14.25" customHeight="1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ht="14.25" customHeight="1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ht="14.25" customHeight="1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ht="14.25" customHeight="1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ht="14.25" customHeight="1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ht="14.25" customHeight="1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ht="14.25" customHeight="1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ht="14.25" customHeight="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ht="14.25" customHeight="1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ht="14.25" customHeight="1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ht="14.25" customHeight="1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ht="14.25" customHeight="1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ht="14.25" customHeight="1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ht="14.25" customHeight="1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ht="14.25" customHeight="1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ht="14.25" customHeight="1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ht="14.25" customHeight="1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ht="14.25" customHeight="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ht="14.25" customHeight="1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ht="14.25" customHeight="1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ht="14.25" customHeight="1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ht="14.25" customHeight="1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ht="14.25" customHeight="1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ht="14.25" customHeight="1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ht="14.25" customHeight="1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ht="14.25" customHeight="1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ht="14.25" customHeight="1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ht="14.25" customHeight="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ht="14.25" customHeight="1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ht="14.25" customHeight="1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ht="14.25" customHeight="1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ht="14.25" customHeight="1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ht="14.25" customHeight="1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ht="14.25" customHeight="1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ht="14.25" customHeight="1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ht="14.25" customHeight="1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ht="14.25" customHeight="1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ht="14.25" customHeight="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ht="14.25" customHeight="1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ht="14.25" customHeight="1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ht="14.25" customHeight="1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ht="14.25" customHeight="1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ht="14.25" customHeight="1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ht="14.25" customHeight="1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ht="14.25" customHeight="1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ht="14.25" customHeight="1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ht="14.25" customHeight="1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ht="14.25" customHeight="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ht="14.25" customHeight="1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ht="14.25" customHeight="1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ht="14.25" customHeight="1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ht="14.25" customHeight="1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ht="14.25" customHeight="1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ht="14.25" customHeight="1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ht="14.25" customHeight="1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ht="14.25" customHeight="1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ht="14.25" customHeight="1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ht="14.25" customHeight="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ht="14.25" customHeight="1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ht="14.25" customHeight="1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ht="14.25" customHeight="1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ht="14.25" customHeight="1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ht="14.25" customHeight="1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ht="14.25" customHeight="1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ht="14.25" customHeight="1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ht="14.25" customHeight="1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ht="14.25" customHeight="1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ht="14.25" customHeight="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ht="14.25" customHeight="1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ht="14.25" customHeight="1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ht="14.25" customHeight="1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ht="14.25" customHeight="1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ht="14.25" customHeight="1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ht="14.25" customHeight="1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ht="14.25" customHeight="1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ht="14.25" customHeight="1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ht="14.25" customHeight="1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ht="14.25" customHeight="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ht="14.25" customHeight="1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ht="14.25" customHeight="1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ht="14.25" customHeight="1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ht="14.25" customHeight="1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ht="14.25" customHeight="1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ht="14.25" customHeight="1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ht="14.25" customHeight="1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ht="14.25" customHeight="1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ht="14.25" customHeight="1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ht="14.25" customHeight="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ht="14.25" customHeight="1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ht="14.25" customHeight="1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ht="14.25" customHeight="1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ht="14.25" customHeight="1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ht="14.25" customHeight="1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ht="14.25" customHeight="1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ht="14.25" customHeight="1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ht="14.25" customHeight="1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ht="14.25" customHeight="1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ht="14.25" customHeight="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ht="14.25" customHeight="1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ht="14.25" customHeight="1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ht="14.25" customHeight="1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ht="14.25" customHeight="1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ht="14.25" customHeight="1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ht="14.25" customHeight="1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ht="14.25" customHeight="1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ht="14.25" customHeight="1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ht="14.25" customHeight="1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ht="14.25" customHeight="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ht="14.25" customHeight="1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ht="14.25" customHeight="1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ht="14.25" customHeight="1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ht="14.25" customHeight="1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ht="14.25" customHeight="1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ht="14.25" customHeight="1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ht="14.25" customHeight="1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ht="14.25" customHeight="1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ht="14.25" customHeight="1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ht="14.25" customHeight="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ht="14.25" customHeight="1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ht="14.25" customHeight="1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ht="14.25" customHeight="1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ht="14.25" customHeight="1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ht="14.25" customHeight="1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ht="14.25" customHeight="1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ht="14.25" customHeight="1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ht="14.25" customHeight="1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ht="14.25" customHeight="1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ht="14.25" customHeight="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ht="14.25" customHeight="1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ht="14.25" customHeight="1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ht="14.25" customHeight="1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ht="14.25" customHeight="1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ht="14.25" customHeight="1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ht="14.25" customHeight="1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ht="14.25" customHeight="1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ht="14.25" customHeight="1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ht="14.25" customHeight="1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ht="14.25" customHeight="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ht="14.25" customHeight="1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ht="14.25" customHeight="1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ht="14.25" customHeight="1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ht="14.25" customHeight="1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ht="14.25" customHeight="1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ht="14.25" customHeight="1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ht="14.25" customHeight="1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ht="14.25" customHeight="1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ht="14.25" customHeight="1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ht="14.25" customHeight="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ht="14.25" customHeight="1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ht="14.25" customHeight="1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ht="14.25" customHeight="1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ht="14.25" customHeight="1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ht="14.25" customHeight="1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ht="14.25" customHeight="1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ht="14.25" customHeight="1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ht="14.25" customHeight="1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ht="14.25" customHeight="1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ht="14.25" customHeight="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ht="14.25" customHeight="1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ht="14.25" customHeight="1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ht="14.25" customHeight="1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ht="14.25" customHeight="1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ht="14.25" customHeight="1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ht="14.25" customHeight="1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ht="14.25" customHeight="1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ht="14.25" customHeight="1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ht="14.25" customHeight="1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ht="14.25" customHeight="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ht="14.25" customHeight="1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ht="14.25" customHeight="1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ht="14.25" customHeight="1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ht="14.25" customHeight="1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ht="14.25" customHeight="1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ht="14.25" customHeight="1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ht="14.25" customHeight="1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ht="14.25" customHeight="1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ht="14.25" customHeight="1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ht="14.25" customHeight="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ht="14.25" customHeight="1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ht="14.25" customHeight="1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ht="14.25" customHeight="1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ht="14.25" customHeight="1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ht="14.25" customHeight="1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ht="14.25" customHeight="1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ht="14.25" customHeight="1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ht="14.25" customHeight="1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ht="14.25" customHeight="1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ht="14.25" customHeight="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ht="14.25" customHeight="1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ht="14.25" customHeight="1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ht="14.25" customHeight="1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ht="14.25" customHeight="1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ht="14.25" customHeight="1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ht="14.25" customHeight="1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ht="14.25" customHeight="1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ht="14.25" customHeight="1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ht="14.25" customHeight="1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ht="14.25" customHeight="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ht="14.25" customHeight="1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ht="14.25" customHeight="1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ht="14.25" customHeight="1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ht="14.25" customHeight="1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ht="14.25" customHeight="1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ht="14.25" customHeight="1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ht="14.25" customHeight="1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ht="14.25" customHeight="1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ht="14.25" customHeight="1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ht="14.25" customHeight="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ht="14.25" customHeight="1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ht="14.25" customHeight="1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ht="14.25" customHeight="1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ht="14.25" customHeight="1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ht="14.25" customHeight="1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ht="14.25" customHeight="1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ht="14.25" customHeight="1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ht="14.25" customHeight="1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ht="14.25" customHeight="1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ht="14.25" customHeight="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ht="14.25" customHeight="1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ht="14.25" customHeight="1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ht="14.25" customHeight="1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ht="14.25" customHeight="1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ht="14.25" customHeight="1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ht="14.25" customHeight="1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ht="14.25" customHeight="1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ht="14.25" customHeight="1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ht="14.25" customHeight="1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ht="14.25" customHeight="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ht="14.25" customHeight="1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ht="14.25" customHeight="1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ht="14.25" customHeight="1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ht="14.25" customHeight="1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ht="14.25" customHeight="1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ht="14.25" customHeight="1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ht="14.25" customHeight="1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ht="14.25" customHeight="1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ht="14.25" customHeight="1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ht="14.25" customHeight="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ht="14.25" customHeight="1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ht="14.25" customHeight="1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ht="14.25" customHeight="1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ht="14.25" customHeight="1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ht="14.25" customHeight="1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ht="14.25" customHeight="1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ht="14.25" customHeight="1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ht="14.25" customHeight="1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ht="14.25" customHeight="1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72</v>
      </c>
      <c r="B1" s="91" t="s">
        <v>73</v>
      </c>
      <c r="C1" s="91" t="s">
        <v>74</v>
      </c>
      <c r="D1" s="92" t="s">
        <v>3</v>
      </c>
      <c r="E1" s="91" t="s">
        <v>75</v>
      </c>
      <c r="F1" s="91" t="s">
        <v>76</v>
      </c>
      <c r="G1" s="91" t="s">
        <v>77</v>
      </c>
      <c r="H1" s="91" t="s">
        <v>78</v>
      </c>
      <c r="I1" s="91" t="s">
        <v>79</v>
      </c>
      <c r="J1" s="92"/>
      <c r="K1" s="93" t="s">
        <v>41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ht="14.25" customHeight="1">
      <c r="A2" s="94">
        <v>1.0</v>
      </c>
      <c r="B2" s="95" t="s">
        <v>80</v>
      </c>
      <c r="C2" s="94">
        <v>2000.0</v>
      </c>
      <c r="D2" s="95" t="s">
        <v>4</v>
      </c>
      <c r="E2" s="95" t="s">
        <v>81</v>
      </c>
      <c r="F2" s="95" t="s">
        <v>12</v>
      </c>
      <c r="G2" s="94" t="s">
        <v>23</v>
      </c>
      <c r="H2" s="95" t="s">
        <v>82</v>
      </c>
      <c r="I2" s="96" t="s">
        <v>83</v>
      </c>
      <c r="K2" s="94" t="s">
        <v>43</v>
      </c>
    </row>
    <row r="3" ht="14.25" customHeight="1">
      <c r="A3" s="94">
        <v>2.0</v>
      </c>
      <c r="B3" s="95" t="s">
        <v>84</v>
      </c>
      <c r="C3" s="94">
        <v>2001.0</v>
      </c>
      <c r="E3" s="95" t="s">
        <v>85</v>
      </c>
      <c r="F3" s="95" t="s">
        <v>86</v>
      </c>
      <c r="G3" s="94" t="s">
        <v>87</v>
      </c>
      <c r="H3" s="95" t="s">
        <v>88</v>
      </c>
      <c r="I3" s="96" t="s">
        <v>89</v>
      </c>
      <c r="K3" s="94">
        <v>1.0</v>
      </c>
    </row>
    <row r="4" ht="14.25" customHeight="1">
      <c r="A4" s="94">
        <v>3.0</v>
      </c>
      <c r="B4" s="95" t="s">
        <v>90</v>
      </c>
      <c r="C4" s="94">
        <v>2002.0</v>
      </c>
      <c r="E4" s="95" t="s">
        <v>91</v>
      </c>
      <c r="F4" s="95"/>
      <c r="G4" s="94" t="s">
        <v>92</v>
      </c>
      <c r="I4" s="96" t="s">
        <v>93</v>
      </c>
      <c r="K4" s="94">
        <v>2.0</v>
      </c>
    </row>
    <row r="5" ht="14.25" customHeight="1">
      <c r="A5" s="94">
        <v>4.0</v>
      </c>
      <c r="B5" s="95" t="s">
        <v>94</v>
      </c>
      <c r="C5" s="94">
        <v>2003.0</v>
      </c>
      <c r="E5" s="95"/>
      <c r="G5" s="95" t="s">
        <v>95</v>
      </c>
      <c r="I5" s="96" t="s">
        <v>96</v>
      </c>
      <c r="K5" s="94">
        <v>3.0</v>
      </c>
    </row>
    <row r="6" ht="14.25" customHeight="1">
      <c r="A6" s="94">
        <v>5.0</v>
      </c>
      <c r="B6" s="95" t="s">
        <v>97</v>
      </c>
      <c r="C6" s="94">
        <v>2004.0</v>
      </c>
      <c r="G6" s="94" t="s">
        <v>98</v>
      </c>
      <c r="I6" s="96" t="s">
        <v>99</v>
      </c>
      <c r="K6" s="94">
        <v>4.0</v>
      </c>
    </row>
    <row r="7" ht="14.25" customHeight="1">
      <c r="A7" s="94">
        <v>6.0</v>
      </c>
      <c r="B7" s="95" t="s">
        <v>100</v>
      </c>
      <c r="C7" s="94">
        <v>2005.0</v>
      </c>
      <c r="E7" s="95" t="s">
        <v>101</v>
      </c>
      <c r="F7" s="97" t="s">
        <v>102</v>
      </c>
      <c r="I7" s="96" t="s">
        <v>103</v>
      </c>
      <c r="K7" s="94">
        <v>5.0</v>
      </c>
    </row>
    <row r="8" ht="14.25" customHeight="1">
      <c r="A8" s="94">
        <v>7.0</v>
      </c>
      <c r="B8" s="95" t="s">
        <v>104</v>
      </c>
      <c r="C8" s="94">
        <v>2006.0</v>
      </c>
      <c r="E8" s="95"/>
      <c r="F8" s="95" t="s">
        <v>48</v>
      </c>
      <c r="G8" s="95"/>
      <c r="I8" s="96" t="s">
        <v>105</v>
      </c>
      <c r="K8" s="94">
        <v>6.0</v>
      </c>
    </row>
    <row r="9" ht="14.25" customHeight="1">
      <c r="A9" s="94">
        <v>8.0</v>
      </c>
      <c r="B9" s="95" t="s">
        <v>106</v>
      </c>
      <c r="C9" s="94">
        <v>2007.0</v>
      </c>
      <c r="E9" s="95" t="s">
        <v>10</v>
      </c>
      <c r="F9" s="95" t="s">
        <v>107</v>
      </c>
      <c r="G9" s="95"/>
      <c r="I9" s="96" t="s">
        <v>108</v>
      </c>
      <c r="K9" s="94">
        <v>7.0</v>
      </c>
    </row>
    <row r="10" ht="14.25" customHeight="1">
      <c r="A10" s="94">
        <v>9.0</v>
      </c>
      <c r="B10" s="95" t="s">
        <v>109</v>
      </c>
      <c r="C10" s="94">
        <v>2008.0</v>
      </c>
      <c r="E10" s="95" t="s">
        <v>110</v>
      </c>
      <c r="F10" s="95" t="s">
        <v>111</v>
      </c>
      <c r="I10" s="96" t="s">
        <v>8</v>
      </c>
      <c r="K10" s="94">
        <v>8.0</v>
      </c>
    </row>
    <row r="11" ht="14.25" customHeight="1">
      <c r="A11" s="94">
        <v>10.0</v>
      </c>
      <c r="B11" s="95" t="s">
        <v>1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 ht="14.25" customHeight="1">
      <c r="A12" s="94">
        <v>11.0</v>
      </c>
      <c r="B12" s="95" t="s">
        <v>112</v>
      </c>
      <c r="C12" s="94">
        <v>2010.0</v>
      </c>
      <c r="I12" s="96"/>
      <c r="K12" s="94">
        <v>10.0</v>
      </c>
    </row>
    <row r="13" ht="14.25" customHeight="1">
      <c r="A13" s="94">
        <v>12.0</v>
      </c>
      <c r="B13" s="95" t="s">
        <v>46</v>
      </c>
      <c r="C13" s="94">
        <v>2011.0</v>
      </c>
      <c r="F13" s="98" t="s">
        <v>113</v>
      </c>
      <c r="G13" s="98"/>
      <c r="H13" s="98"/>
      <c r="I13" s="98"/>
      <c r="J13" s="98"/>
      <c r="K13" s="94">
        <v>11.0</v>
      </c>
    </row>
    <row r="14" ht="14.25" customHeight="1">
      <c r="A14" s="94">
        <v>13.0</v>
      </c>
      <c r="C14" s="94">
        <v>2015.0</v>
      </c>
      <c r="F14" s="96" t="s">
        <v>114</v>
      </c>
      <c r="K14" s="94">
        <v>12.0</v>
      </c>
    </row>
    <row r="15" ht="14.25" customHeight="1">
      <c r="A15" s="94">
        <v>14.0</v>
      </c>
      <c r="C15" s="94">
        <v>2016.0</v>
      </c>
      <c r="F15" s="96" t="s">
        <v>115</v>
      </c>
      <c r="K15" s="94">
        <v>13.0</v>
      </c>
    </row>
    <row r="16" ht="14.25" customHeight="1">
      <c r="A16" s="94">
        <v>15.0</v>
      </c>
      <c r="C16" s="94">
        <v>2017.0</v>
      </c>
      <c r="F16" s="96" t="s">
        <v>116</v>
      </c>
      <c r="K16" s="94">
        <v>14.0</v>
      </c>
    </row>
    <row r="17" ht="14.25" customHeight="1">
      <c r="A17" s="94">
        <v>16.0</v>
      </c>
      <c r="C17" s="94">
        <v>2018.0</v>
      </c>
      <c r="K17" s="94">
        <v>15.0</v>
      </c>
    </row>
    <row r="18" ht="14.25" customHeight="1">
      <c r="A18" s="94">
        <v>17.0</v>
      </c>
      <c r="C18" s="94">
        <v>2019.0</v>
      </c>
      <c r="K18" s="94">
        <v>16.0</v>
      </c>
    </row>
    <row r="19" ht="14.25" customHeight="1">
      <c r="A19" s="94">
        <v>18.0</v>
      </c>
      <c r="C19" s="94">
        <v>2020.0</v>
      </c>
      <c r="K19" s="94">
        <v>17.0</v>
      </c>
    </row>
    <row r="20" ht="14.25" customHeight="1">
      <c r="A20" s="94">
        <v>19.0</v>
      </c>
      <c r="C20" s="94">
        <v>2021.0</v>
      </c>
      <c r="K20" s="94">
        <v>18.0</v>
      </c>
    </row>
    <row r="21" ht="14.25" customHeight="1">
      <c r="A21" s="94">
        <v>20.0</v>
      </c>
      <c r="C21" s="94">
        <v>2022.0</v>
      </c>
      <c r="K21" s="94">
        <v>19.0</v>
      </c>
    </row>
    <row r="22" ht="14.25" customHeight="1">
      <c r="A22" s="94">
        <v>21.0</v>
      </c>
      <c r="C22" s="94">
        <v>2023.0</v>
      </c>
      <c r="K22" s="94">
        <v>20.0</v>
      </c>
    </row>
    <row r="23" ht="14.25" customHeight="1">
      <c r="A23" s="94">
        <v>22.0</v>
      </c>
      <c r="C23" s="94">
        <v>2024.0</v>
      </c>
      <c r="K23" s="94">
        <v>21.0</v>
      </c>
    </row>
    <row r="24" ht="14.25" customHeight="1">
      <c r="A24" s="94">
        <v>23.0</v>
      </c>
      <c r="C24" s="94">
        <v>2025.0</v>
      </c>
      <c r="K24" s="94">
        <v>22.0</v>
      </c>
    </row>
    <row r="25" ht="14.25" customHeight="1">
      <c r="A25" s="94">
        <v>24.0</v>
      </c>
      <c r="C25" s="94">
        <v>2026.0</v>
      </c>
      <c r="K25" s="94">
        <v>23.0</v>
      </c>
    </row>
    <row r="26" ht="14.25" customHeight="1">
      <c r="A26" s="94">
        <v>25.0</v>
      </c>
      <c r="C26" s="94">
        <v>2027.0</v>
      </c>
      <c r="K26" s="94">
        <v>24.0</v>
      </c>
    </row>
    <row r="27" ht="14.25" customHeight="1">
      <c r="A27" s="94">
        <v>26.0</v>
      </c>
      <c r="C27" s="94">
        <v>2028.0</v>
      </c>
      <c r="K27" s="94">
        <v>25.0</v>
      </c>
    </row>
    <row r="28" ht="14.25" customHeight="1">
      <c r="A28" s="94">
        <v>27.0</v>
      </c>
      <c r="C28" s="94">
        <v>2029.0</v>
      </c>
      <c r="K28" s="94">
        <v>26.0</v>
      </c>
    </row>
    <row r="29" ht="14.25" customHeight="1">
      <c r="A29" s="94">
        <v>28.0</v>
      </c>
      <c r="C29" s="94">
        <v>2030.0</v>
      </c>
      <c r="K29" s="94">
        <v>27.0</v>
      </c>
    </row>
    <row r="30" ht="14.25" customHeight="1">
      <c r="A30" s="94">
        <v>29.0</v>
      </c>
      <c r="C30" s="94">
        <v>2031.0</v>
      </c>
      <c r="K30" s="94">
        <v>28.0</v>
      </c>
    </row>
    <row r="31" ht="14.25" customHeight="1">
      <c r="A31" s="94">
        <v>30.0</v>
      </c>
      <c r="C31" s="94">
        <v>2032.0</v>
      </c>
      <c r="K31" s="94">
        <v>29.0</v>
      </c>
    </row>
    <row r="32" ht="14.25" customHeight="1">
      <c r="A32" s="94">
        <v>31.0</v>
      </c>
      <c r="C32" s="94">
        <v>2033.0</v>
      </c>
      <c r="K32" s="94">
        <v>30.0</v>
      </c>
    </row>
    <row r="33" ht="14.25" customHeight="1">
      <c r="C33" s="94">
        <v>2034.0</v>
      </c>
      <c r="K33" s="94">
        <v>31.0</v>
      </c>
    </row>
    <row r="34" ht="14.25" customHeight="1">
      <c r="C34" s="94">
        <v>2035.0</v>
      </c>
      <c r="K34" s="94">
        <v>32.0</v>
      </c>
    </row>
    <row r="35" ht="14.25" customHeight="1">
      <c r="C35" s="94">
        <v>2036.0</v>
      </c>
      <c r="K35" s="94">
        <v>33.0</v>
      </c>
    </row>
    <row r="36" ht="14.25" customHeight="1">
      <c r="C36" s="94">
        <v>2037.0</v>
      </c>
      <c r="K36" s="94">
        <v>34.0</v>
      </c>
    </row>
    <row r="37" ht="14.25" customHeight="1">
      <c r="C37" s="94">
        <v>2038.0</v>
      </c>
      <c r="K37" s="94">
        <v>35.0</v>
      </c>
    </row>
    <row r="38" ht="14.25" customHeight="1">
      <c r="C38" s="94">
        <v>2039.0</v>
      </c>
      <c r="K38" s="94">
        <v>36.0</v>
      </c>
    </row>
    <row r="39" ht="14.25" customHeight="1">
      <c r="C39" s="94">
        <v>2040.0</v>
      </c>
      <c r="K39" s="94">
        <v>37.0</v>
      </c>
    </row>
    <row r="40" ht="14.25" customHeight="1">
      <c r="C40" s="94">
        <v>2041.0</v>
      </c>
      <c r="K40" s="94">
        <v>38.0</v>
      </c>
    </row>
    <row r="41" ht="14.25" customHeight="1">
      <c r="C41" s="94">
        <v>2042.0</v>
      </c>
      <c r="K41" s="94">
        <v>39.0</v>
      </c>
    </row>
    <row r="42" ht="14.25" customHeight="1">
      <c r="C42" s="94">
        <v>2043.0</v>
      </c>
      <c r="K42" s="94">
        <v>40.0</v>
      </c>
    </row>
    <row r="43" ht="14.25" customHeight="1">
      <c r="C43" s="94">
        <v>2044.0</v>
      </c>
      <c r="K43" s="94">
        <v>41.0</v>
      </c>
    </row>
    <row r="44" ht="14.25" customHeight="1">
      <c r="C44" s="94">
        <v>2045.0</v>
      </c>
      <c r="K44" s="94">
        <v>42.0</v>
      </c>
    </row>
    <row r="45" ht="14.25" customHeight="1">
      <c r="C45" s="94">
        <v>2046.0</v>
      </c>
      <c r="K45" s="94">
        <v>43.0</v>
      </c>
    </row>
    <row r="46" ht="14.25" customHeight="1">
      <c r="C46" s="94">
        <v>2047.0</v>
      </c>
      <c r="K46" s="94">
        <v>44.0</v>
      </c>
    </row>
    <row r="47" ht="14.25" customHeight="1">
      <c r="C47" s="94">
        <v>2048.0</v>
      </c>
      <c r="K47" s="94">
        <v>45.0</v>
      </c>
    </row>
    <row r="48" ht="14.25" customHeight="1">
      <c r="C48" s="94">
        <v>2049.0</v>
      </c>
      <c r="K48" s="94">
        <v>46.0</v>
      </c>
    </row>
    <row r="49" ht="14.25" customHeight="1">
      <c r="C49" s="94">
        <v>2050.0</v>
      </c>
      <c r="K49" s="94">
        <v>47.0</v>
      </c>
    </row>
    <row r="50" ht="14.25" customHeight="1">
      <c r="C50" s="94">
        <v>2051.0</v>
      </c>
      <c r="K50" s="94">
        <v>48.0</v>
      </c>
    </row>
    <row r="51" ht="14.25" customHeight="1">
      <c r="C51" s="94">
        <v>2052.0</v>
      </c>
      <c r="K51" s="94">
        <v>49.0</v>
      </c>
    </row>
    <row r="52" ht="14.25" customHeight="1">
      <c r="C52" s="94">
        <v>2053.0</v>
      </c>
      <c r="K52" s="94">
        <v>50.0</v>
      </c>
    </row>
    <row r="53" ht="14.25" customHeight="1">
      <c r="C53" s="94">
        <v>2054.0</v>
      </c>
      <c r="K53" s="94">
        <v>51.0</v>
      </c>
    </row>
    <row r="54" ht="14.25" customHeight="1">
      <c r="C54" s="94">
        <v>2055.0</v>
      </c>
      <c r="K54" s="94">
        <v>52.0</v>
      </c>
    </row>
    <row r="55" ht="14.25" customHeight="1">
      <c r="C55" s="94">
        <v>2056.0</v>
      </c>
      <c r="K55" s="94">
        <v>53.0</v>
      </c>
    </row>
    <row r="56" ht="14.25" customHeight="1">
      <c r="C56" s="94">
        <v>2057.0</v>
      </c>
      <c r="K56" s="94">
        <v>54.0</v>
      </c>
    </row>
    <row r="57" ht="14.25" customHeight="1">
      <c r="C57" s="94">
        <v>2058.0</v>
      </c>
      <c r="K57" s="94">
        <v>55.0</v>
      </c>
    </row>
    <row r="58" ht="14.25" customHeight="1">
      <c r="C58" s="94">
        <v>2059.0</v>
      </c>
      <c r="K58" s="94">
        <v>56.0</v>
      </c>
    </row>
    <row r="59" ht="14.25" customHeight="1">
      <c r="C59" s="94">
        <v>2060.0</v>
      </c>
      <c r="K59" s="94">
        <v>57.0</v>
      </c>
    </row>
    <row r="60" ht="14.25" customHeight="1">
      <c r="C60" s="94">
        <v>2061.0</v>
      </c>
      <c r="K60" s="94">
        <v>58.0</v>
      </c>
    </row>
    <row r="61" ht="14.25" customHeight="1">
      <c r="C61" s="94">
        <v>2062.0</v>
      </c>
      <c r="K61" s="94">
        <v>59.0</v>
      </c>
    </row>
    <row r="62" ht="14.25" customHeight="1">
      <c r="C62" s="94">
        <v>2063.0</v>
      </c>
      <c r="K62" s="94">
        <v>60.0</v>
      </c>
    </row>
    <row r="63" ht="14.25" customHeight="1">
      <c r="C63" s="94">
        <v>2064.0</v>
      </c>
      <c r="K63" s="94">
        <v>61.0</v>
      </c>
    </row>
    <row r="64" ht="14.25" customHeight="1">
      <c r="C64" s="94">
        <v>2065.0</v>
      </c>
      <c r="K64" s="94">
        <v>62.0</v>
      </c>
    </row>
    <row r="65" ht="14.25" customHeight="1">
      <c r="C65" s="94">
        <v>2066.0</v>
      </c>
      <c r="K65" s="94">
        <v>63.0</v>
      </c>
    </row>
    <row r="66" ht="14.25" customHeight="1">
      <c r="C66" s="94">
        <v>2067.0</v>
      </c>
      <c r="K66" s="94">
        <v>64.0</v>
      </c>
    </row>
    <row r="67" ht="14.25" customHeight="1">
      <c r="C67" s="94">
        <v>2068.0</v>
      </c>
      <c r="K67" s="94">
        <v>65.0</v>
      </c>
    </row>
    <row r="68" ht="14.25" customHeight="1">
      <c r="C68" s="94">
        <v>2069.0</v>
      </c>
      <c r="K68" s="94">
        <v>66.0</v>
      </c>
    </row>
    <row r="69" ht="14.25" customHeight="1">
      <c r="C69" s="94">
        <v>2070.0</v>
      </c>
      <c r="K69" s="94">
        <v>67.0</v>
      </c>
    </row>
    <row r="70" ht="14.25" customHeight="1">
      <c r="C70" s="94">
        <v>2071.0</v>
      </c>
      <c r="K70" s="94">
        <v>68.0</v>
      </c>
    </row>
    <row r="71" ht="14.25" customHeight="1">
      <c r="C71" s="94">
        <v>2072.0</v>
      </c>
      <c r="K71" s="94">
        <v>69.0</v>
      </c>
    </row>
    <row r="72" ht="14.25" customHeight="1">
      <c r="C72" s="94">
        <v>2073.0</v>
      </c>
      <c r="K72" s="94">
        <v>70.0</v>
      </c>
    </row>
    <row r="73" ht="14.25" customHeight="1">
      <c r="C73" s="94">
        <v>2074.0</v>
      </c>
      <c r="K73" s="94">
        <v>71.0</v>
      </c>
    </row>
    <row r="74" ht="14.25" customHeight="1">
      <c r="C74" s="94">
        <v>2075.0</v>
      </c>
      <c r="K74" s="94">
        <v>72.0</v>
      </c>
    </row>
    <row r="75" ht="14.25" customHeight="1">
      <c r="C75" s="94">
        <v>2076.0</v>
      </c>
      <c r="K75" s="94">
        <v>73.0</v>
      </c>
    </row>
    <row r="76" ht="14.25" customHeight="1">
      <c r="C76" s="94">
        <v>2077.0</v>
      </c>
      <c r="K76" s="94">
        <v>74.0</v>
      </c>
    </row>
    <row r="77" ht="14.25" customHeight="1">
      <c r="C77" s="94">
        <v>2078.0</v>
      </c>
      <c r="K77" s="94">
        <v>75.0</v>
      </c>
    </row>
    <row r="78" ht="14.25" customHeight="1">
      <c r="C78" s="94">
        <v>2079.0</v>
      </c>
      <c r="K78" s="94">
        <v>76.0</v>
      </c>
    </row>
    <row r="79" ht="14.25" customHeight="1">
      <c r="C79" s="94">
        <v>2080.0</v>
      </c>
      <c r="K79" s="94">
        <v>77.0</v>
      </c>
    </row>
    <row r="80" ht="14.25" customHeight="1">
      <c r="C80" s="94">
        <v>2081.0</v>
      </c>
      <c r="K80" s="94">
        <v>78.0</v>
      </c>
    </row>
    <row r="81" ht="14.25" customHeight="1">
      <c r="C81" s="94">
        <v>2082.0</v>
      </c>
      <c r="K81" s="94">
        <v>79.0</v>
      </c>
    </row>
    <row r="82" ht="14.25" customHeight="1">
      <c r="C82" s="94">
        <v>2083.0</v>
      </c>
      <c r="K82" s="94">
        <v>80.0</v>
      </c>
    </row>
    <row r="83" ht="14.25" customHeight="1">
      <c r="C83" s="94">
        <v>2084.0</v>
      </c>
      <c r="K83" s="94">
        <v>81.0</v>
      </c>
    </row>
    <row r="84" ht="14.25" customHeight="1">
      <c r="C84" s="94">
        <v>2085.0</v>
      </c>
      <c r="K84" s="94">
        <v>82.0</v>
      </c>
    </row>
    <row r="85" ht="14.25" customHeight="1">
      <c r="C85" s="94">
        <v>2086.0</v>
      </c>
      <c r="K85" s="94">
        <v>83.0</v>
      </c>
    </row>
    <row r="86" ht="14.25" customHeight="1">
      <c r="C86" s="94">
        <v>2087.0</v>
      </c>
      <c r="K86" s="94">
        <v>84.0</v>
      </c>
    </row>
    <row r="87" ht="14.25" customHeight="1">
      <c r="C87" s="94">
        <v>2088.0</v>
      </c>
      <c r="K87" s="94">
        <v>85.0</v>
      </c>
    </row>
    <row r="88" ht="14.25" customHeight="1">
      <c r="C88" s="94">
        <v>2089.0</v>
      </c>
      <c r="K88" s="94">
        <v>86.0</v>
      </c>
    </row>
    <row r="89" ht="14.25" customHeight="1">
      <c r="C89" s="94">
        <v>2090.0</v>
      </c>
      <c r="K89" s="94">
        <v>87.0</v>
      </c>
    </row>
    <row r="90" ht="14.25" customHeight="1">
      <c r="C90" s="94">
        <v>2091.0</v>
      </c>
      <c r="K90" s="94">
        <v>88.0</v>
      </c>
    </row>
    <row r="91" ht="14.25" customHeight="1">
      <c r="C91" s="94">
        <v>2092.0</v>
      </c>
      <c r="K91" s="94">
        <v>89.0</v>
      </c>
    </row>
    <row r="92" ht="14.25" customHeight="1">
      <c r="C92" s="94">
        <v>2093.0</v>
      </c>
      <c r="K92" s="94">
        <v>90.0</v>
      </c>
    </row>
    <row r="93" ht="14.25" customHeight="1">
      <c r="C93" s="94">
        <v>2094.0</v>
      </c>
      <c r="K93" s="94">
        <v>91.0</v>
      </c>
    </row>
    <row r="94" ht="14.25" customHeight="1">
      <c r="C94" s="94">
        <v>2095.0</v>
      </c>
      <c r="K94" s="94">
        <v>92.0</v>
      </c>
    </row>
    <row r="95" ht="14.25" customHeight="1">
      <c r="C95" s="94">
        <v>2096.0</v>
      </c>
      <c r="K95" s="94">
        <v>93.0</v>
      </c>
    </row>
    <row r="96" ht="14.25" customHeight="1">
      <c r="C96" s="94">
        <v>2097.0</v>
      </c>
      <c r="K96" s="94">
        <v>94.0</v>
      </c>
    </row>
    <row r="97" ht="14.25" customHeight="1">
      <c r="C97" s="94">
        <v>2098.0</v>
      </c>
      <c r="K97" s="94">
        <v>95.0</v>
      </c>
    </row>
    <row r="98" ht="14.25" customHeight="1">
      <c r="C98" s="94">
        <v>2099.0</v>
      </c>
      <c r="K98" s="94">
        <v>96.0</v>
      </c>
    </row>
    <row r="99" ht="14.25" customHeight="1">
      <c r="C99" s="94">
        <v>2100.0</v>
      </c>
      <c r="K99" s="94">
        <v>97.0</v>
      </c>
    </row>
    <row r="100" ht="14.25" customHeight="1">
      <c r="C100" s="94">
        <v>2101.0</v>
      </c>
      <c r="K100" s="94">
        <v>98.0</v>
      </c>
    </row>
    <row r="101" ht="14.25" customHeight="1">
      <c r="C101" s="94">
        <v>2102.0</v>
      </c>
      <c r="K101" s="94">
        <v>99.0</v>
      </c>
    </row>
    <row r="102" ht="14.25" customHeight="1">
      <c r="C102" s="94">
        <v>2103.0</v>
      </c>
      <c r="K102" s="94">
        <v>100.0</v>
      </c>
    </row>
    <row r="103" ht="14.25" customHeight="1">
      <c r="C103" s="94">
        <v>2104.0</v>
      </c>
      <c r="K103" s="94">
        <v>101.0</v>
      </c>
    </row>
    <row r="104" ht="14.25" customHeight="1">
      <c r="C104" s="94">
        <v>2105.0</v>
      </c>
      <c r="K104" s="94">
        <v>102.0</v>
      </c>
    </row>
    <row r="105" ht="14.25" customHeight="1">
      <c r="C105" s="94">
        <v>2106.0</v>
      </c>
      <c r="K105" s="94">
        <v>103.0</v>
      </c>
    </row>
    <row r="106" ht="14.25" customHeight="1">
      <c r="C106" s="94">
        <v>2107.0</v>
      </c>
      <c r="K106" s="94">
        <v>104.0</v>
      </c>
    </row>
    <row r="107" ht="14.25" customHeight="1">
      <c r="C107" s="94">
        <v>2108.0</v>
      </c>
      <c r="K107" s="94">
        <v>105.0</v>
      </c>
    </row>
    <row r="108" ht="14.25" customHeight="1">
      <c r="C108" s="94">
        <v>2109.0</v>
      </c>
      <c r="K108" s="94">
        <v>106.0</v>
      </c>
    </row>
    <row r="109" ht="14.25" customHeight="1">
      <c r="C109" s="94">
        <v>2110.0</v>
      </c>
      <c r="K109" s="94">
        <v>107.0</v>
      </c>
    </row>
    <row r="110" ht="14.25" customHeight="1">
      <c r="C110" s="94">
        <v>2111.0</v>
      </c>
      <c r="K110" s="94">
        <v>108.0</v>
      </c>
    </row>
    <row r="111" ht="14.25" customHeight="1">
      <c r="C111" s="94">
        <v>2112.0</v>
      </c>
      <c r="K111" s="94">
        <v>109.0</v>
      </c>
    </row>
    <row r="112" ht="14.25" customHeight="1">
      <c r="C112" s="94">
        <v>2113.0</v>
      </c>
      <c r="K112" s="94">
        <v>110.0</v>
      </c>
    </row>
    <row r="113" ht="14.25" customHeight="1">
      <c r="C113" s="94">
        <v>2114.0</v>
      </c>
      <c r="K113" s="94">
        <v>111.0</v>
      </c>
    </row>
    <row r="114" ht="14.25" customHeight="1">
      <c r="C114" s="94">
        <v>2115.0</v>
      </c>
      <c r="K114" s="94">
        <v>112.0</v>
      </c>
    </row>
    <row r="115" ht="14.25" customHeight="1">
      <c r="C115" s="94">
        <v>2116.0</v>
      </c>
      <c r="K115" s="94">
        <v>113.0</v>
      </c>
    </row>
    <row r="116" ht="14.25" customHeight="1">
      <c r="C116" s="94">
        <v>2117.0</v>
      </c>
      <c r="K116" s="94">
        <v>114.0</v>
      </c>
    </row>
    <row r="117" ht="14.25" customHeight="1">
      <c r="C117" s="94">
        <v>2118.0</v>
      </c>
      <c r="K117" s="94">
        <v>115.0</v>
      </c>
    </row>
    <row r="118" ht="14.25" customHeight="1">
      <c r="C118" s="94">
        <v>2119.0</v>
      </c>
      <c r="K118" s="94">
        <v>116.0</v>
      </c>
    </row>
    <row r="119" ht="14.25" customHeight="1">
      <c r="C119" s="94">
        <v>2120.0</v>
      </c>
      <c r="K119" s="94">
        <v>117.0</v>
      </c>
    </row>
    <row r="120" ht="14.25" customHeight="1">
      <c r="C120" s="94">
        <v>2121.0</v>
      </c>
      <c r="K120" s="94">
        <v>118.0</v>
      </c>
    </row>
    <row r="121" ht="14.25" customHeight="1">
      <c r="C121" s="94">
        <v>2122.0</v>
      </c>
      <c r="K121" s="94">
        <v>119.0</v>
      </c>
    </row>
    <row r="122" ht="14.25" customHeight="1">
      <c r="C122" s="94">
        <v>2123.0</v>
      </c>
      <c r="K122" s="94">
        <v>120.0</v>
      </c>
    </row>
    <row r="123" ht="14.25" customHeight="1">
      <c r="C123" s="94">
        <v>2124.0</v>
      </c>
      <c r="K123" s="94">
        <v>121.0</v>
      </c>
    </row>
    <row r="124" ht="14.25" customHeight="1">
      <c r="C124" s="94">
        <v>2125.0</v>
      </c>
      <c r="K124" s="94">
        <v>122.0</v>
      </c>
    </row>
    <row r="125" ht="14.25" customHeight="1">
      <c r="C125" s="94">
        <v>2126.0</v>
      </c>
      <c r="K125" s="94">
        <v>123.0</v>
      </c>
    </row>
    <row r="126" ht="14.25" customHeight="1">
      <c r="C126" s="94">
        <v>2127.0</v>
      </c>
      <c r="K126" s="94">
        <v>124.0</v>
      </c>
    </row>
    <row r="127" ht="14.25" customHeight="1">
      <c r="C127" s="94">
        <v>2128.0</v>
      </c>
      <c r="K127" s="94">
        <v>125.0</v>
      </c>
    </row>
    <row r="128" ht="14.25" customHeight="1">
      <c r="C128" s="94">
        <v>2129.0</v>
      </c>
      <c r="K128" s="94">
        <v>126.0</v>
      </c>
    </row>
    <row r="129" ht="14.25" customHeight="1">
      <c r="C129" s="94">
        <v>2130.0</v>
      </c>
      <c r="K129" s="94">
        <v>127.0</v>
      </c>
    </row>
    <row r="130" ht="14.25" customHeight="1">
      <c r="C130" s="94">
        <v>2131.0</v>
      </c>
      <c r="K130" s="94">
        <v>128.0</v>
      </c>
    </row>
    <row r="131" ht="14.25" customHeight="1">
      <c r="C131" s="94">
        <v>2132.0</v>
      </c>
      <c r="K131" s="94">
        <v>129.0</v>
      </c>
    </row>
    <row r="132" ht="14.25" customHeight="1">
      <c r="C132" s="94">
        <v>2133.0</v>
      </c>
      <c r="K132" s="94">
        <v>130.0</v>
      </c>
    </row>
    <row r="133" ht="14.25" customHeight="1">
      <c r="C133" s="94">
        <v>2134.0</v>
      </c>
      <c r="K133" s="94">
        <v>131.0</v>
      </c>
    </row>
    <row r="134" ht="14.25" customHeight="1">
      <c r="C134" s="94">
        <v>2135.0</v>
      </c>
      <c r="K134" s="94">
        <v>132.0</v>
      </c>
    </row>
    <row r="135" ht="14.25" customHeight="1">
      <c r="C135" s="94">
        <v>2136.0</v>
      </c>
      <c r="K135" s="94">
        <v>133.0</v>
      </c>
    </row>
    <row r="136" ht="14.25" customHeight="1">
      <c r="C136" s="94">
        <v>2137.0</v>
      </c>
      <c r="K136" s="94">
        <v>134.0</v>
      </c>
    </row>
    <row r="137" ht="14.25" customHeight="1">
      <c r="C137" s="94">
        <v>2138.0</v>
      </c>
      <c r="K137" s="94">
        <v>135.0</v>
      </c>
    </row>
    <row r="138" ht="14.25" customHeight="1">
      <c r="C138" s="94">
        <v>2139.0</v>
      </c>
      <c r="K138" s="94">
        <v>136.0</v>
      </c>
    </row>
    <row r="139" ht="14.25" customHeight="1">
      <c r="C139" s="94">
        <v>2140.0</v>
      </c>
      <c r="K139" s="94">
        <v>137.0</v>
      </c>
    </row>
    <row r="140" ht="14.25" customHeight="1">
      <c r="C140" s="94">
        <v>2141.0</v>
      </c>
      <c r="K140" s="94">
        <v>138.0</v>
      </c>
    </row>
    <row r="141" ht="14.25" customHeight="1">
      <c r="C141" s="94">
        <v>2142.0</v>
      </c>
      <c r="K141" s="94">
        <v>139.0</v>
      </c>
    </row>
    <row r="142" ht="14.25" customHeight="1">
      <c r="C142" s="94">
        <v>2143.0</v>
      </c>
      <c r="K142" s="94">
        <v>140.0</v>
      </c>
    </row>
    <row r="143" ht="14.25" customHeight="1">
      <c r="C143" s="94">
        <v>2144.0</v>
      </c>
      <c r="K143" s="94">
        <v>141.0</v>
      </c>
    </row>
    <row r="144" ht="14.25" customHeight="1">
      <c r="C144" s="94">
        <v>2145.0</v>
      </c>
      <c r="K144" s="94">
        <v>142.0</v>
      </c>
    </row>
    <row r="145" ht="14.25" customHeight="1">
      <c r="C145" s="94">
        <v>2146.0</v>
      </c>
      <c r="K145" s="94">
        <v>143.0</v>
      </c>
    </row>
    <row r="146" ht="14.25" customHeight="1">
      <c r="C146" s="94">
        <v>2147.0</v>
      </c>
      <c r="K146" s="94">
        <v>144.0</v>
      </c>
    </row>
    <row r="147" ht="14.25" customHeight="1">
      <c r="C147" s="94">
        <v>2148.0</v>
      </c>
      <c r="K147" s="94">
        <v>145.0</v>
      </c>
    </row>
    <row r="148" ht="14.25" customHeight="1">
      <c r="C148" s="94">
        <v>2149.0</v>
      </c>
      <c r="K148" s="94">
        <v>146.0</v>
      </c>
    </row>
    <row r="149" ht="14.25" customHeight="1">
      <c r="C149" s="94">
        <v>2150.0</v>
      </c>
      <c r="K149" s="94">
        <v>147.0</v>
      </c>
    </row>
    <row r="150" ht="14.25" customHeight="1">
      <c r="C150" s="94">
        <v>2151.0</v>
      </c>
      <c r="K150" s="94">
        <v>148.0</v>
      </c>
    </row>
    <row r="151" ht="14.25" customHeight="1">
      <c r="C151" s="94">
        <v>2152.0</v>
      </c>
      <c r="K151" s="94">
        <v>149.0</v>
      </c>
    </row>
    <row r="152" ht="14.25" customHeight="1">
      <c r="C152" s="94">
        <v>2153.0</v>
      </c>
      <c r="K152" s="94">
        <v>150.0</v>
      </c>
    </row>
    <row r="153" ht="14.25" customHeight="1">
      <c r="C153" s="94">
        <v>2154.0</v>
      </c>
      <c r="K153" s="94">
        <v>151.0</v>
      </c>
    </row>
    <row r="154" ht="14.25" customHeight="1">
      <c r="C154" s="94">
        <v>2155.0</v>
      </c>
      <c r="K154" s="94">
        <v>152.0</v>
      </c>
    </row>
    <row r="155" ht="14.25" customHeight="1">
      <c r="C155" s="94">
        <v>2156.0</v>
      </c>
      <c r="K155" s="94">
        <v>153.0</v>
      </c>
    </row>
    <row r="156" ht="14.25" customHeight="1">
      <c r="C156" s="94">
        <v>2157.0</v>
      </c>
      <c r="K156" s="94">
        <v>154.0</v>
      </c>
    </row>
    <row r="157" ht="14.25" customHeight="1">
      <c r="C157" s="94">
        <v>2158.0</v>
      </c>
      <c r="K157" s="94">
        <v>155.0</v>
      </c>
    </row>
    <row r="158" ht="14.25" customHeight="1">
      <c r="C158" s="94">
        <v>2159.0</v>
      </c>
      <c r="K158" s="94">
        <v>156.0</v>
      </c>
    </row>
    <row r="159" ht="14.25" customHeight="1">
      <c r="C159" s="94">
        <v>2160.0</v>
      </c>
      <c r="K159" s="94">
        <v>157.0</v>
      </c>
    </row>
    <row r="160" ht="14.25" customHeight="1">
      <c r="C160" s="94">
        <v>2161.0</v>
      </c>
      <c r="K160" s="94">
        <v>158.0</v>
      </c>
    </row>
    <row r="161" ht="14.25" customHeight="1">
      <c r="C161" s="94">
        <v>2162.0</v>
      </c>
      <c r="K161" s="94">
        <v>159.0</v>
      </c>
    </row>
    <row r="162" ht="14.25" customHeight="1">
      <c r="C162" s="94">
        <v>2163.0</v>
      </c>
      <c r="K162" s="94">
        <v>160.0</v>
      </c>
    </row>
    <row r="163" ht="14.25" customHeight="1">
      <c r="C163" s="94">
        <v>2164.0</v>
      </c>
      <c r="K163" s="94">
        <v>161.0</v>
      </c>
    </row>
    <row r="164" ht="14.25" customHeight="1">
      <c r="C164" s="94">
        <v>2165.0</v>
      </c>
      <c r="K164" s="94">
        <v>162.0</v>
      </c>
    </row>
    <row r="165" ht="14.25" customHeight="1">
      <c r="C165" s="94">
        <v>2166.0</v>
      </c>
      <c r="K165" s="94">
        <v>163.0</v>
      </c>
    </row>
    <row r="166" ht="14.25" customHeight="1">
      <c r="C166" s="94">
        <v>2167.0</v>
      </c>
      <c r="K166" s="94">
        <v>164.0</v>
      </c>
    </row>
    <row r="167" ht="14.25" customHeight="1">
      <c r="C167" s="94">
        <v>2168.0</v>
      </c>
      <c r="K167" s="94">
        <v>165.0</v>
      </c>
    </row>
    <row r="168" ht="14.25" customHeight="1">
      <c r="C168" s="94">
        <v>2169.0</v>
      </c>
      <c r="K168" s="94">
        <v>166.0</v>
      </c>
    </row>
    <row r="169" ht="14.25" customHeight="1">
      <c r="C169" s="94">
        <v>2170.0</v>
      </c>
      <c r="K169" s="94">
        <v>167.0</v>
      </c>
    </row>
    <row r="170" ht="14.25" customHeight="1">
      <c r="C170" s="94">
        <v>2171.0</v>
      </c>
      <c r="K170" s="94">
        <v>168.0</v>
      </c>
    </row>
    <row r="171" ht="14.25" customHeight="1">
      <c r="C171" s="94">
        <v>2172.0</v>
      </c>
      <c r="K171" s="94">
        <v>169.0</v>
      </c>
    </row>
    <row r="172" ht="14.25" customHeight="1">
      <c r="C172" s="94">
        <v>2173.0</v>
      </c>
      <c r="K172" s="94">
        <v>170.0</v>
      </c>
    </row>
    <row r="173" ht="14.25" customHeight="1">
      <c r="C173" s="94">
        <v>2174.0</v>
      </c>
      <c r="K173" s="94">
        <v>171.0</v>
      </c>
    </row>
    <row r="174" ht="14.25" customHeight="1">
      <c r="C174" s="94">
        <v>2175.0</v>
      </c>
      <c r="K174" s="94">
        <v>172.0</v>
      </c>
    </row>
    <row r="175" ht="14.25" customHeight="1">
      <c r="C175" s="94">
        <v>2176.0</v>
      </c>
      <c r="K175" s="94">
        <v>173.0</v>
      </c>
    </row>
    <row r="176" ht="14.25" customHeight="1">
      <c r="C176" s="94">
        <v>2177.0</v>
      </c>
      <c r="K176" s="94">
        <v>174.0</v>
      </c>
    </row>
    <row r="177" ht="14.25" customHeight="1">
      <c r="C177" s="94">
        <v>2178.0</v>
      </c>
      <c r="K177" s="94">
        <v>175.0</v>
      </c>
    </row>
    <row r="178" ht="14.25" customHeight="1">
      <c r="C178" s="94">
        <v>2179.0</v>
      </c>
      <c r="K178" s="94">
        <v>176.0</v>
      </c>
    </row>
    <row r="179" ht="14.25" customHeight="1">
      <c r="C179" s="94">
        <v>2180.0</v>
      </c>
      <c r="K179" s="94">
        <v>177.0</v>
      </c>
    </row>
    <row r="180" ht="14.25" customHeight="1">
      <c r="C180" s="94">
        <v>2181.0</v>
      </c>
      <c r="K180" s="94">
        <v>178.0</v>
      </c>
    </row>
    <row r="181" ht="14.25" customHeight="1">
      <c r="C181" s="94">
        <v>2182.0</v>
      </c>
      <c r="K181" s="94">
        <v>179.0</v>
      </c>
    </row>
    <row r="182" ht="14.25" customHeight="1">
      <c r="C182" s="94">
        <v>2183.0</v>
      </c>
      <c r="K182" s="94">
        <v>180.0</v>
      </c>
    </row>
    <row r="183" ht="14.25" customHeight="1">
      <c r="C183" s="94">
        <v>2184.0</v>
      </c>
      <c r="K183" s="94">
        <v>181.0</v>
      </c>
    </row>
    <row r="184" ht="14.25" customHeight="1">
      <c r="C184" s="94">
        <v>2185.0</v>
      </c>
      <c r="K184" s="94">
        <v>182.0</v>
      </c>
    </row>
    <row r="185" ht="14.25" customHeight="1">
      <c r="C185" s="94">
        <v>2186.0</v>
      </c>
      <c r="K185" s="94">
        <v>183.0</v>
      </c>
    </row>
    <row r="186" ht="14.25" customHeight="1">
      <c r="C186" s="94">
        <v>2187.0</v>
      </c>
      <c r="K186" s="94">
        <v>184.0</v>
      </c>
    </row>
    <row r="187" ht="14.25" customHeight="1">
      <c r="C187" s="94">
        <v>2188.0</v>
      </c>
      <c r="K187" s="94">
        <v>185.0</v>
      </c>
    </row>
    <row r="188" ht="14.25" customHeight="1">
      <c r="C188" s="94">
        <v>2189.0</v>
      </c>
      <c r="K188" s="94">
        <v>186.0</v>
      </c>
    </row>
    <row r="189" ht="14.25" customHeight="1">
      <c r="C189" s="94">
        <v>2190.0</v>
      </c>
      <c r="K189" s="94">
        <v>187.0</v>
      </c>
    </row>
    <row r="190" ht="14.25" customHeight="1">
      <c r="C190" s="94">
        <v>2191.0</v>
      </c>
      <c r="K190" s="94">
        <v>188.0</v>
      </c>
    </row>
    <row r="191" ht="14.25" customHeight="1">
      <c r="C191" s="94">
        <v>2192.0</v>
      </c>
      <c r="K191" s="94">
        <v>189.0</v>
      </c>
    </row>
    <row r="192" ht="14.25" customHeight="1">
      <c r="C192" s="94">
        <v>2193.0</v>
      </c>
      <c r="K192" s="94">
        <v>190.0</v>
      </c>
    </row>
    <row r="193" ht="14.25" customHeight="1">
      <c r="C193" s="94">
        <v>2194.0</v>
      </c>
      <c r="K193" s="94">
        <v>191.0</v>
      </c>
    </row>
    <row r="194" ht="14.25" customHeight="1">
      <c r="C194" s="94">
        <v>2195.0</v>
      </c>
      <c r="K194" s="94">
        <v>192.0</v>
      </c>
    </row>
    <row r="195" ht="14.25" customHeight="1">
      <c r="C195" s="94">
        <v>2196.0</v>
      </c>
      <c r="K195" s="94">
        <v>193.0</v>
      </c>
    </row>
    <row r="196" ht="14.25" customHeight="1">
      <c r="C196" s="94">
        <v>2197.0</v>
      </c>
      <c r="K196" s="94">
        <v>194.0</v>
      </c>
    </row>
    <row r="197" ht="14.25" customHeight="1">
      <c r="C197" s="94">
        <v>2198.0</v>
      </c>
      <c r="K197" s="94">
        <v>195.0</v>
      </c>
    </row>
    <row r="198" ht="14.25" customHeight="1">
      <c r="C198" s="94">
        <v>2199.0</v>
      </c>
      <c r="K198" s="94">
        <v>196.0</v>
      </c>
    </row>
    <row r="199" ht="14.25" customHeight="1">
      <c r="C199" s="94">
        <v>2200.0</v>
      </c>
      <c r="K199" s="94">
        <v>197.0</v>
      </c>
    </row>
    <row r="200" ht="14.25" customHeight="1">
      <c r="C200" s="94">
        <v>2201.0</v>
      </c>
      <c r="K200" s="94">
        <v>198.0</v>
      </c>
    </row>
    <row r="201" ht="14.25" customHeight="1">
      <c r="C201" s="94">
        <v>2202.0</v>
      </c>
      <c r="K201" s="94">
        <v>199.0</v>
      </c>
    </row>
    <row r="202" ht="14.25" customHeight="1">
      <c r="C202" s="94">
        <v>2203.0</v>
      </c>
      <c r="K202" s="94">
        <v>200.0</v>
      </c>
    </row>
    <row r="203" ht="14.25" customHeight="1">
      <c r="C203" s="94">
        <v>2204.0</v>
      </c>
      <c r="K203" s="94">
        <v>201.0</v>
      </c>
    </row>
    <row r="204" ht="14.25" customHeight="1">
      <c r="C204" s="94">
        <v>2205.0</v>
      </c>
      <c r="K204" s="94">
        <v>202.0</v>
      </c>
    </row>
    <row r="205" ht="14.25" customHeight="1">
      <c r="C205" s="94">
        <v>2206.0</v>
      </c>
      <c r="K205" s="94">
        <v>203.0</v>
      </c>
    </row>
    <row r="206" ht="14.25" customHeight="1">
      <c r="C206" s="94">
        <v>2207.0</v>
      </c>
      <c r="K206" s="94">
        <v>204.0</v>
      </c>
    </row>
    <row r="207" ht="14.25" customHeight="1">
      <c r="C207" s="94">
        <v>2208.0</v>
      </c>
      <c r="K207" s="94">
        <v>205.0</v>
      </c>
    </row>
    <row r="208" ht="14.25" customHeight="1">
      <c r="C208" s="94">
        <v>2209.0</v>
      </c>
      <c r="K208" s="94">
        <v>206.0</v>
      </c>
    </row>
    <row r="209" ht="14.25" customHeight="1">
      <c r="C209" s="94">
        <v>2210.0</v>
      </c>
      <c r="K209" s="94">
        <v>207.0</v>
      </c>
    </row>
    <row r="210" ht="14.25" customHeight="1">
      <c r="C210" s="94">
        <v>2211.0</v>
      </c>
      <c r="K210" s="94">
        <v>208.0</v>
      </c>
    </row>
    <row r="211" ht="14.25" customHeight="1">
      <c r="C211" s="94">
        <v>2212.0</v>
      </c>
      <c r="K211" s="94">
        <v>209.0</v>
      </c>
    </row>
    <row r="212" ht="14.25" customHeight="1">
      <c r="C212" s="94">
        <v>2213.0</v>
      </c>
      <c r="K212" s="94">
        <v>210.0</v>
      </c>
    </row>
    <row r="213" ht="14.25" customHeight="1">
      <c r="C213" s="94">
        <v>2214.0</v>
      </c>
      <c r="K213" s="94">
        <v>211.0</v>
      </c>
    </row>
    <row r="214" ht="14.25" customHeight="1">
      <c r="C214" s="94">
        <v>2215.0</v>
      </c>
      <c r="K214" s="94">
        <v>212.0</v>
      </c>
    </row>
    <row r="215" ht="14.25" customHeight="1">
      <c r="C215" s="94">
        <v>2216.0</v>
      </c>
      <c r="K215" s="94">
        <v>213.0</v>
      </c>
    </row>
    <row r="216" ht="14.25" customHeight="1">
      <c r="C216" s="94">
        <v>2217.0</v>
      </c>
      <c r="K216" s="94">
        <v>214.0</v>
      </c>
    </row>
    <row r="217" ht="14.25" customHeight="1">
      <c r="C217" s="94">
        <v>2218.0</v>
      </c>
      <c r="K217" s="94">
        <v>215.0</v>
      </c>
    </row>
    <row r="218" ht="14.25" customHeight="1">
      <c r="C218" s="94">
        <v>2219.0</v>
      </c>
      <c r="K218" s="94">
        <v>216.0</v>
      </c>
    </row>
    <row r="219" ht="14.25" customHeight="1">
      <c r="C219" s="94">
        <v>2220.0</v>
      </c>
      <c r="K219" s="94">
        <v>217.0</v>
      </c>
    </row>
    <row r="220" ht="14.25" customHeight="1">
      <c r="C220" s="94">
        <v>2221.0</v>
      </c>
      <c r="K220" s="94">
        <v>218.0</v>
      </c>
    </row>
    <row r="221" ht="14.25" customHeight="1">
      <c r="C221" s="94">
        <v>2222.0</v>
      </c>
      <c r="K221" s="94">
        <v>219.0</v>
      </c>
    </row>
    <row r="222" ht="14.25" customHeight="1">
      <c r="C222" s="94">
        <v>2223.0</v>
      </c>
      <c r="K222" s="94">
        <v>220.0</v>
      </c>
    </row>
    <row r="223" ht="14.25" customHeight="1">
      <c r="C223" s="94">
        <v>2224.0</v>
      </c>
      <c r="K223" s="94">
        <v>221.0</v>
      </c>
    </row>
    <row r="224" ht="14.25" customHeight="1">
      <c r="C224" s="94">
        <v>2225.0</v>
      </c>
      <c r="K224" s="94">
        <v>222.0</v>
      </c>
    </row>
    <row r="225" ht="14.25" customHeight="1">
      <c r="C225" s="94">
        <v>2226.0</v>
      </c>
      <c r="K225" s="94">
        <v>223.0</v>
      </c>
    </row>
    <row r="226" ht="14.25" customHeight="1">
      <c r="C226" s="94">
        <v>2227.0</v>
      </c>
      <c r="K226" s="94">
        <v>224.0</v>
      </c>
    </row>
    <row r="227" ht="14.25" customHeight="1">
      <c r="C227" s="94">
        <v>2228.0</v>
      </c>
      <c r="K227" s="94">
        <v>225.0</v>
      </c>
    </row>
    <row r="228" ht="14.25" customHeight="1">
      <c r="C228" s="94">
        <v>2229.0</v>
      </c>
      <c r="K228" s="94">
        <v>226.0</v>
      </c>
    </row>
    <row r="229" ht="14.25" customHeight="1">
      <c r="C229" s="94">
        <v>2230.0</v>
      </c>
      <c r="K229" s="94">
        <v>227.0</v>
      </c>
    </row>
    <row r="230" ht="14.25" customHeight="1">
      <c r="C230" s="94">
        <v>2231.0</v>
      </c>
      <c r="K230" s="94">
        <v>228.0</v>
      </c>
    </row>
    <row r="231" ht="14.25" customHeight="1">
      <c r="C231" s="94">
        <v>2232.0</v>
      </c>
      <c r="K231" s="94">
        <v>229.0</v>
      </c>
    </row>
    <row r="232" ht="14.25" customHeight="1">
      <c r="C232" s="94">
        <v>2233.0</v>
      </c>
      <c r="K232" s="94">
        <v>230.0</v>
      </c>
    </row>
    <row r="233" ht="14.25" customHeight="1">
      <c r="C233" s="94">
        <v>2234.0</v>
      </c>
      <c r="K233" s="94">
        <v>231.0</v>
      </c>
    </row>
    <row r="234" ht="14.25" customHeight="1">
      <c r="C234" s="94">
        <v>2235.0</v>
      </c>
      <c r="K234" s="94">
        <v>232.0</v>
      </c>
    </row>
    <row r="235" ht="14.25" customHeight="1">
      <c r="C235" s="94">
        <v>2236.0</v>
      </c>
      <c r="K235" s="94">
        <v>233.0</v>
      </c>
    </row>
    <row r="236" ht="14.25" customHeight="1">
      <c r="C236" s="94">
        <v>2237.0</v>
      </c>
      <c r="K236" s="94">
        <v>234.0</v>
      </c>
    </row>
    <row r="237" ht="14.25" customHeight="1">
      <c r="C237" s="94">
        <v>2238.0</v>
      </c>
      <c r="K237" s="94">
        <v>235.0</v>
      </c>
    </row>
    <row r="238" ht="14.25" customHeight="1">
      <c r="C238" s="94">
        <v>2239.0</v>
      </c>
      <c r="K238" s="94">
        <v>236.0</v>
      </c>
    </row>
    <row r="239" ht="14.25" customHeight="1">
      <c r="C239" s="94">
        <v>2240.0</v>
      </c>
      <c r="K239" s="94">
        <v>237.0</v>
      </c>
    </row>
    <row r="240" ht="14.25" customHeight="1">
      <c r="C240" s="94">
        <v>2241.0</v>
      </c>
      <c r="K240" s="94">
        <v>238.0</v>
      </c>
    </row>
    <row r="241" ht="14.25" customHeight="1">
      <c r="C241" s="94">
        <v>2242.0</v>
      </c>
      <c r="K241" s="94">
        <v>239.0</v>
      </c>
    </row>
    <row r="242" ht="14.25" customHeight="1">
      <c r="C242" s="94">
        <v>2243.0</v>
      </c>
      <c r="K242" s="94">
        <v>240.0</v>
      </c>
    </row>
    <row r="243" ht="14.25" customHeight="1">
      <c r="C243" s="94">
        <v>2244.0</v>
      </c>
      <c r="K243" s="94">
        <v>241.0</v>
      </c>
    </row>
    <row r="244" ht="14.25" customHeight="1">
      <c r="C244" s="94">
        <v>2245.0</v>
      </c>
      <c r="K244" s="94">
        <v>242.0</v>
      </c>
    </row>
    <row r="245" ht="14.25" customHeight="1">
      <c r="C245" s="94">
        <v>2246.0</v>
      </c>
      <c r="K245" s="94">
        <v>243.0</v>
      </c>
    </row>
    <row r="246" ht="14.25" customHeight="1">
      <c r="C246" s="94">
        <v>2247.0</v>
      </c>
      <c r="K246" s="94">
        <v>244.0</v>
      </c>
    </row>
    <row r="247" ht="14.25" customHeight="1">
      <c r="C247" s="94">
        <v>2248.0</v>
      </c>
      <c r="K247" s="94">
        <v>245.0</v>
      </c>
    </row>
    <row r="248" ht="14.25" customHeight="1">
      <c r="C248" s="94">
        <v>2249.0</v>
      </c>
      <c r="K248" s="94">
        <v>246.0</v>
      </c>
    </row>
    <row r="249" ht="14.25" customHeight="1">
      <c r="C249" s="94">
        <v>2250.0</v>
      </c>
      <c r="K249" s="94">
        <v>247.0</v>
      </c>
    </row>
    <row r="250" ht="14.25" customHeight="1">
      <c r="C250" s="94">
        <v>2251.0</v>
      </c>
      <c r="K250" s="94">
        <v>248.0</v>
      </c>
    </row>
    <row r="251" ht="14.25" customHeight="1">
      <c r="C251" s="94">
        <v>2252.0</v>
      </c>
      <c r="K251" s="94">
        <v>249.0</v>
      </c>
    </row>
    <row r="252" ht="14.25" customHeight="1">
      <c r="C252" s="94">
        <v>2253.0</v>
      </c>
      <c r="K252" s="94">
        <v>250.0</v>
      </c>
    </row>
    <row r="253" ht="14.25" customHeight="1">
      <c r="C253" s="94">
        <v>2254.0</v>
      </c>
      <c r="K253" s="94">
        <v>251.0</v>
      </c>
    </row>
    <row r="254" ht="14.25" customHeight="1">
      <c r="C254" s="94">
        <v>2255.0</v>
      </c>
      <c r="K254" s="94">
        <v>252.0</v>
      </c>
    </row>
    <row r="255" ht="14.25" customHeight="1">
      <c r="C255" s="94">
        <v>2256.0</v>
      </c>
      <c r="K255" s="94">
        <v>253.0</v>
      </c>
    </row>
    <row r="256" ht="14.25" customHeight="1">
      <c r="C256" s="94">
        <v>2257.0</v>
      </c>
      <c r="K256" s="94">
        <v>254.0</v>
      </c>
    </row>
    <row r="257" ht="14.25" customHeight="1">
      <c r="C257" s="94">
        <v>2258.0</v>
      </c>
      <c r="K257" s="94">
        <v>255.0</v>
      </c>
    </row>
    <row r="258" ht="14.25" customHeight="1">
      <c r="C258" s="94">
        <v>2259.0</v>
      </c>
      <c r="K258" s="94">
        <v>256.0</v>
      </c>
    </row>
    <row r="259" ht="14.25" customHeight="1">
      <c r="C259" s="94">
        <v>2260.0</v>
      </c>
      <c r="K259" s="94">
        <v>257.0</v>
      </c>
    </row>
    <row r="260" ht="14.25" customHeight="1">
      <c r="C260" s="94">
        <v>2261.0</v>
      </c>
      <c r="K260" s="94">
        <v>258.0</v>
      </c>
    </row>
    <row r="261" ht="14.25" customHeight="1">
      <c r="C261" s="94">
        <v>2262.0</v>
      </c>
      <c r="K261" s="94">
        <v>259.0</v>
      </c>
    </row>
    <row r="262" ht="14.25" customHeight="1">
      <c r="C262" s="94">
        <v>2263.0</v>
      </c>
      <c r="K262" s="94">
        <v>260.0</v>
      </c>
    </row>
    <row r="263" ht="14.25" customHeight="1">
      <c r="C263" s="94">
        <v>2264.0</v>
      </c>
      <c r="K263" s="94">
        <v>261.0</v>
      </c>
    </row>
    <row r="264" ht="14.25" customHeight="1">
      <c r="C264" s="94">
        <v>2265.0</v>
      </c>
      <c r="K264" s="94">
        <v>262.0</v>
      </c>
    </row>
    <row r="265" ht="14.25" customHeight="1">
      <c r="C265" s="94">
        <v>2266.0</v>
      </c>
      <c r="K265" s="94">
        <v>263.0</v>
      </c>
    </row>
    <row r="266" ht="14.25" customHeight="1">
      <c r="C266" s="94">
        <v>2267.0</v>
      </c>
      <c r="K266" s="94">
        <v>264.0</v>
      </c>
    </row>
    <row r="267" ht="14.25" customHeight="1">
      <c r="C267" s="94">
        <v>2268.0</v>
      </c>
      <c r="K267" s="94">
        <v>265.0</v>
      </c>
    </row>
    <row r="268" ht="14.25" customHeight="1">
      <c r="C268" s="94">
        <v>2269.0</v>
      </c>
      <c r="K268" s="94">
        <v>266.0</v>
      </c>
    </row>
    <row r="269" ht="14.25" customHeight="1">
      <c r="C269" s="94">
        <v>2270.0</v>
      </c>
      <c r="K269" s="94">
        <v>267.0</v>
      </c>
    </row>
    <row r="270" ht="14.25" customHeight="1">
      <c r="C270" s="94">
        <v>2271.0</v>
      </c>
      <c r="K270" s="94">
        <v>268.0</v>
      </c>
    </row>
    <row r="271" ht="14.25" customHeight="1">
      <c r="C271" s="94">
        <v>2272.0</v>
      </c>
      <c r="K271" s="94">
        <v>269.0</v>
      </c>
    </row>
    <row r="272" ht="14.25" customHeight="1">
      <c r="C272" s="94">
        <v>2273.0</v>
      </c>
      <c r="K272" s="94">
        <v>270.0</v>
      </c>
    </row>
    <row r="273" ht="14.25" customHeight="1">
      <c r="C273" s="94">
        <v>2274.0</v>
      </c>
      <c r="K273" s="94">
        <v>271.0</v>
      </c>
    </row>
    <row r="274" ht="14.25" customHeight="1">
      <c r="C274" s="94">
        <v>2275.0</v>
      </c>
      <c r="K274" s="94">
        <v>272.0</v>
      </c>
    </row>
    <row r="275" ht="14.25" customHeight="1">
      <c r="C275" s="94">
        <v>2276.0</v>
      </c>
      <c r="K275" s="94">
        <v>273.0</v>
      </c>
    </row>
    <row r="276" ht="14.25" customHeight="1">
      <c r="C276" s="94">
        <v>2277.0</v>
      </c>
      <c r="K276" s="94">
        <v>274.0</v>
      </c>
    </row>
    <row r="277" ht="14.25" customHeight="1">
      <c r="C277" s="94">
        <v>2278.0</v>
      </c>
      <c r="K277" s="94">
        <v>275.0</v>
      </c>
    </row>
    <row r="278" ht="14.25" customHeight="1">
      <c r="C278" s="94">
        <v>2279.0</v>
      </c>
      <c r="K278" s="94">
        <v>276.0</v>
      </c>
    </row>
    <row r="279" ht="14.25" customHeight="1">
      <c r="C279" s="94">
        <v>2280.0</v>
      </c>
      <c r="K279" s="94">
        <v>277.0</v>
      </c>
    </row>
    <row r="280" ht="14.25" customHeight="1">
      <c r="C280" s="94">
        <v>2281.0</v>
      </c>
      <c r="K280" s="94">
        <v>278.0</v>
      </c>
    </row>
    <row r="281" ht="14.25" customHeight="1">
      <c r="C281" s="94">
        <v>2282.0</v>
      </c>
      <c r="K281" s="94">
        <v>279.0</v>
      </c>
    </row>
    <row r="282" ht="14.25" customHeight="1">
      <c r="C282" s="94">
        <v>2283.0</v>
      </c>
      <c r="K282" s="94">
        <v>280.0</v>
      </c>
    </row>
    <row r="283" ht="14.25" customHeight="1">
      <c r="C283" s="94">
        <v>2284.0</v>
      </c>
      <c r="K283" s="94">
        <v>281.0</v>
      </c>
    </row>
    <row r="284" ht="14.25" customHeight="1">
      <c r="C284" s="94">
        <v>2285.0</v>
      </c>
      <c r="K284" s="94">
        <v>282.0</v>
      </c>
    </row>
    <row r="285" ht="14.25" customHeight="1">
      <c r="C285" s="94">
        <v>2286.0</v>
      </c>
      <c r="K285" s="94">
        <v>283.0</v>
      </c>
    </row>
    <row r="286" ht="14.25" customHeight="1">
      <c r="C286" s="94">
        <v>2287.0</v>
      </c>
      <c r="K286" s="94">
        <v>284.0</v>
      </c>
    </row>
    <row r="287" ht="14.25" customHeight="1">
      <c r="C287" s="94">
        <v>2288.0</v>
      </c>
      <c r="K287" s="94">
        <v>285.0</v>
      </c>
    </row>
    <row r="288" ht="14.25" customHeight="1">
      <c r="C288" s="94">
        <v>2289.0</v>
      </c>
      <c r="K288" s="94">
        <v>286.0</v>
      </c>
    </row>
    <row r="289" ht="14.25" customHeight="1">
      <c r="C289" s="94">
        <v>2290.0</v>
      </c>
      <c r="K289" s="94">
        <v>287.0</v>
      </c>
    </row>
    <row r="290" ht="14.25" customHeight="1">
      <c r="C290" s="94">
        <v>2291.0</v>
      </c>
      <c r="K290" s="94">
        <v>288.0</v>
      </c>
    </row>
    <row r="291" ht="14.25" customHeight="1">
      <c r="C291" s="94">
        <v>2292.0</v>
      </c>
      <c r="K291" s="94">
        <v>289.0</v>
      </c>
    </row>
    <row r="292" ht="14.25" customHeight="1">
      <c r="C292" s="94">
        <v>2293.0</v>
      </c>
      <c r="K292" s="94">
        <v>290.0</v>
      </c>
    </row>
    <row r="293" ht="14.25" customHeight="1">
      <c r="C293" s="94">
        <v>2294.0</v>
      </c>
      <c r="K293" s="94">
        <v>291.0</v>
      </c>
    </row>
    <row r="294" ht="14.25" customHeight="1">
      <c r="C294" s="94">
        <v>2295.0</v>
      </c>
      <c r="K294" s="94">
        <v>292.0</v>
      </c>
    </row>
    <row r="295" ht="14.25" customHeight="1">
      <c r="C295" s="94">
        <v>2296.0</v>
      </c>
      <c r="K295" s="94">
        <v>293.0</v>
      </c>
    </row>
    <row r="296" ht="14.25" customHeight="1">
      <c r="C296" s="94">
        <v>2297.0</v>
      </c>
      <c r="K296" s="94">
        <v>294.0</v>
      </c>
    </row>
    <row r="297" ht="14.25" customHeight="1">
      <c r="C297" s="94">
        <v>2298.0</v>
      </c>
      <c r="K297" s="94">
        <v>295.0</v>
      </c>
    </row>
    <row r="298" ht="14.25" customHeight="1">
      <c r="C298" s="94">
        <v>2299.0</v>
      </c>
      <c r="K298" s="94">
        <v>296.0</v>
      </c>
    </row>
    <row r="299" ht="14.25" customHeight="1">
      <c r="C299" s="94">
        <v>2300.0</v>
      </c>
      <c r="K299" s="94">
        <v>297.0</v>
      </c>
    </row>
    <row r="300" ht="14.25" customHeight="1">
      <c r="C300" s="94">
        <v>2301.0</v>
      </c>
      <c r="K300" s="94">
        <v>298.0</v>
      </c>
    </row>
    <row r="301" ht="14.25" customHeight="1">
      <c r="C301" s="94">
        <v>2302.0</v>
      </c>
      <c r="K301" s="94">
        <v>299.0</v>
      </c>
    </row>
    <row r="302" ht="14.25" customHeight="1">
      <c r="C302" s="94">
        <v>2303.0</v>
      </c>
      <c r="K302" s="94">
        <v>300.0</v>
      </c>
    </row>
    <row r="303" ht="14.25" customHeight="1">
      <c r="C303" s="94">
        <v>2304.0</v>
      </c>
      <c r="K303" s="94">
        <v>301.0</v>
      </c>
    </row>
    <row r="304" ht="14.25" customHeight="1">
      <c r="C304" s="94">
        <v>2305.0</v>
      </c>
      <c r="K304" s="94">
        <v>302.0</v>
      </c>
    </row>
    <row r="305" ht="14.25" customHeight="1">
      <c r="C305" s="94">
        <v>2306.0</v>
      </c>
      <c r="K305" s="94">
        <v>303.0</v>
      </c>
    </row>
    <row r="306" ht="14.25" customHeight="1">
      <c r="C306" s="94">
        <v>2307.0</v>
      </c>
      <c r="K306" s="94">
        <v>304.0</v>
      </c>
    </row>
    <row r="307" ht="14.25" customHeight="1">
      <c r="C307" s="94">
        <v>2308.0</v>
      </c>
      <c r="K307" s="94">
        <v>305.0</v>
      </c>
    </row>
    <row r="308" ht="14.25" customHeight="1">
      <c r="C308" s="94">
        <v>2309.0</v>
      </c>
      <c r="K308" s="94">
        <v>306.0</v>
      </c>
    </row>
    <row r="309" ht="14.25" customHeight="1">
      <c r="C309" s="94">
        <v>2310.0</v>
      </c>
      <c r="K309" s="94">
        <v>307.0</v>
      </c>
    </row>
    <row r="310" ht="14.25" customHeight="1">
      <c r="C310" s="94">
        <v>2311.0</v>
      </c>
      <c r="K310" s="94">
        <v>308.0</v>
      </c>
    </row>
    <row r="311" ht="14.25" customHeight="1">
      <c r="C311" s="94">
        <v>2312.0</v>
      </c>
      <c r="K311" s="94">
        <v>309.0</v>
      </c>
    </row>
    <row r="312" ht="14.25" customHeight="1">
      <c r="C312" s="94">
        <v>2313.0</v>
      </c>
      <c r="K312" s="94">
        <v>310.0</v>
      </c>
    </row>
    <row r="313" ht="14.25" customHeight="1">
      <c r="C313" s="94">
        <v>2314.0</v>
      </c>
      <c r="K313" s="94">
        <v>311.0</v>
      </c>
    </row>
    <row r="314" ht="14.25" customHeight="1">
      <c r="C314" s="94">
        <v>2315.0</v>
      </c>
      <c r="K314" s="94">
        <v>312.0</v>
      </c>
    </row>
    <row r="315" ht="14.25" customHeight="1">
      <c r="C315" s="94">
        <v>2316.0</v>
      </c>
      <c r="K315" s="94">
        <v>313.0</v>
      </c>
    </row>
    <row r="316" ht="14.25" customHeight="1">
      <c r="C316" s="94">
        <v>2317.0</v>
      </c>
      <c r="K316" s="94">
        <v>314.0</v>
      </c>
    </row>
    <row r="317" ht="14.25" customHeight="1">
      <c r="C317" s="94">
        <v>2318.0</v>
      </c>
      <c r="K317" s="94">
        <v>315.0</v>
      </c>
    </row>
    <row r="318" ht="14.25" customHeight="1">
      <c r="C318" s="94">
        <v>2319.0</v>
      </c>
      <c r="K318" s="94">
        <v>316.0</v>
      </c>
    </row>
    <row r="319" ht="14.25" customHeight="1">
      <c r="C319" s="94">
        <v>2320.0</v>
      </c>
      <c r="K319" s="94">
        <v>317.0</v>
      </c>
    </row>
    <row r="320" ht="14.25" customHeight="1">
      <c r="C320" s="94">
        <v>2321.0</v>
      </c>
      <c r="K320" s="94">
        <v>318.0</v>
      </c>
    </row>
    <row r="321" ht="14.25" customHeight="1">
      <c r="C321" s="94">
        <v>2322.0</v>
      </c>
      <c r="K321" s="94">
        <v>319.0</v>
      </c>
    </row>
    <row r="322" ht="14.25" customHeight="1">
      <c r="C322" s="94">
        <v>2323.0</v>
      </c>
      <c r="K322" s="94">
        <v>320.0</v>
      </c>
    </row>
    <row r="323" ht="14.25" customHeight="1">
      <c r="C323" s="94">
        <v>2324.0</v>
      </c>
      <c r="K323" s="94">
        <v>321.0</v>
      </c>
    </row>
    <row r="324" ht="14.25" customHeight="1">
      <c r="C324" s="94">
        <v>2325.0</v>
      </c>
      <c r="K324" s="94">
        <v>322.0</v>
      </c>
    </row>
    <row r="325" ht="14.25" customHeight="1">
      <c r="C325" s="94">
        <v>2326.0</v>
      </c>
      <c r="K325" s="94">
        <v>323.0</v>
      </c>
    </row>
    <row r="326" ht="14.25" customHeight="1">
      <c r="C326" s="94">
        <v>2327.0</v>
      </c>
      <c r="K326" s="94">
        <v>324.0</v>
      </c>
    </row>
    <row r="327" ht="14.25" customHeight="1">
      <c r="C327" s="94">
        <v>2328.0</v>
      </c>
      <c r="K327" s="94">
        <v>325.0</v>
      </c>
    </row>
    <row r="328" ht="14.25" customHeight="1">
      <c r="C328" s="94">
        <v>2329.0</v>
      </c>
      <c r="K328" s="94">
        <v>326.0</v>
      </c>
    </row>
    <row r="329" ht="14.25" customHeight="1">
      <c r="C329" s="94">
        <v>2330.0</v>
      </c>
      <c r="K329" s="94">
        <v>327.0</v>
      </c>
    </row>
    <row r="330" ht="14.25" customHeight="1">
      <c r="C330" s="94">
        <v>2331.0</v>
      </c>
      <c r="K330" s="94">
        <v>328.0</v>
      </c>
    </row>
    <row r="331" ht="14.25" customHeight="1">
      <c r="C331" s="94">
        <v>2332.0</v>
      </c>
      <c r="K331" s="94">
        <v>329.0</v>
      </c>
    </row>
    <row r="332" ht="14.25" customHeight="1">
      <c r="C332" s="94">
        <v>2333.0</v>
      </c>
      <c r="K332" s="94">
        <v>330.0</v>
      </c>
    </row>
    <row r="333" ht="14.25" customHeight="1">
      <c r="C333" s="94">
        <v>2334.0</v>
      </c>
      <c r="K333" s="94">
        <v>331.0</v>
      </c>
    </row>
    <row r="334" ht="14.25" customHeight="1">
      <c r="C334" s="94">
        <v>2335.0</v>
      </c>
      <c r="K334" s="94">
        <v>332.0</v>
      </c>
    </row>
    <row r="335" ht="14.25" customHeight="1">
      <c r="C335" s="94">
        <v>2336.0</v>
      </c>
      <c r="K335" s="94">
        <v>333.0</v>
      </c>
    </row>
    <row r="336" ht="14.25" customHeight="1">
      <c r="C336" s="94">
        <v>2337.0</v>
      </c>
      <c r="K336" s="94">
        <v>334.0</v>
      </c>
    </row>
    <row r="337" ht="14.25" customHeight="1">
      <c r="C337" s="94">
        <v>2338.0</v>
      </c>
      <c r="K337" s="94">
        <v>335.0</v>
      </c>
    </row>
    <row r="338" ht="14.25" customHeight="1">
      <c r="C338" s="94">
        <v>2339.0</v>
      </c>
      <c r="K338" s="94">
        <v>336.0</v>
      </c>
    </row>
    <row r="339" ht="14.25" customHeight="1">
      <c r="C339" s="94">
        <v>2340.0</v>
      </c>
      <c r="K339" s="94">
        <v>337.0</v>
      </c>
    </row>
    <row r="340" ht="14.25" customHeight="1">
      <c r="C340" s="94">
        <v>2341.0</v>
      </c>
      <c r="K340" s="94">
        <v>338.0</v>
      </c>
    </row>
    <row r="341" ht="14.25" customHeight="1">
      <c r="C341" s="94">
        <v>2342.0</v>
      </c>
      <c r="K341" s="94">
        <v>339.0</v>
      </c>
    </row>
    <row r="342" ht="14.25" customHeight="1">
      <c r="C342" s="94">
        <v>2343.0</v>
      </c>
      <c r="K342" s="94">
        <v>340.0</v>
      </c>
    </row>
    <row r="343" ht="14.25" customHeight="1">
      <c r="C343" s="94">
        <v>2344.0</v>
      </c>
      <c r="K343" s="94">
        <v>341.0</v>
      </c>
    </row>
    <row r="344" ht="14.25" customHeight="1">
      <c r="C344" s="94">
        <v>2345.0</v>
      </c>
      <c r="K344" s="94">
        <v>342.0</v>
      </c>
    </row>
    <row r="345" ht="14.25" customHeight="1">
      <c r="C345" s="94">
        <v>2346.0</v>
      </c>
      <c r="K345" s="94">
        <v>343.0</v>
      </c>
    </row>
    <row r="346" ht="14.25" customHeight="1">
      <c r="C346" s="94">
        <v>2347.0</v>
      </c>
      <c r="K346" s="94">
        <v>344.0</v>
      </c>
    </row>
    <row r="347" ht="14.25" customHeight="1">
      <c r="C347" s="94">
        <v>2348.0</v>
      </c>
      <c r="K347" s="94">
        <v>345.0</v>
      </c>
    </row>
    <row r="348" ht="14.25" customHeight="1">
      <c r="C348" s="94">
        <v>2349.0</v>
      </c>
      <c r="K348" s="94">
        <v>346.0</v>
      </c>
    </row>
    <row r="349" ht="14.25" customHeight="1">
      <c r="C349" s="94">
        <v>2350.0</v>
      </c>
      <c r="K349" s="94">
        <v>347.0</v>
      </c>
    </row>
    <row r="350" ht="14.25" customHeight="1">
      <c r="C350" s="94">
        <v>2351.0</v>
      </c>
      <c r="K350" s="94">
        <v>348.0</v>
      </c>
    </row>
    <row r="351" ht="14.25" customHeight="1">
      <c r="C351" s="94">
        <v>2352.0</v>
      </c>
      <c r="K351" s="94">
        <v>349.0</v>
      </c>
    </row>
    <row r="352" ht="14.25" customHeight="1">
      <c r="C352" s="94">
        <v>2353.0</v>
      </c>
      <c r="K352" s="94">
        <v>350.0</v>
      </c>
    </row>
    <row r="353" ht="14.25" customHeight="1">
      <c r="C353" s="94">
        <v>2354.0</v>
      </c>
      <c r="K353" s="94">
        <v>351.0</v>
      </c>
    </row>
    <row r="354" ht="14.25" customHeight="1">
      <c r="C354" s="94">
        <v>2355.0</v>
      </c>
      <c r="K354" s="94">
        <v>352.0</v>
      </c>
    </row>
    <row r="355" ht="14.25" customHeight="1">
      <c r="C355" s="94">
        <v>2356.0</v>
      </c>
      <c r="K355" s="94">
        <v>353.0</v>
      </c>
    </row>
    <row r="356" ht="14.25" customHeight="1">
      <c r="C356" s="94">
        <v>2357.0</v>
      </c>
      <c r="K356" s="94">
        <v>354.0</v>
      </c>
    </row>
    <row r="357" ht="14.25" customHeight="1">
      <c r="C357" s="94">
        <v>2358.0</v>
      </c>
      <c r="K357" s="94">
        <v>355.0</v>
      </c>
    </row>
    <row r="358" ht="14.25" customHeight="1">
      <c r="C358" s="94">
        <v>2359.0</v>
      </c>
      <c r="K358" s="94">
        <v>356.0</v>
      </c>
    </row>
    <row r="359" ht="14.25" customHeight="1">
      <c r="C359" s="94">
        <v>2360.0</v>
      </c>
      <c r="K359" s="94">
        <v>357.0</v>
      </c>
    </row>
    <row r="360" ht="14.25" customHeight="1">
      <c r="C360" s="94">
        <v>2361.0</v>
      </c>
      <c r="K360" s="94">
        <v>358.0</v>
      </c>
    </row>
    <row r="361" ht="14.25" customHeight="1">
      <c r="C361" s="94">
        <v>2362.0</v>
      </c>
      <c r="K361" s="94">
        <v>359.0</v>
      </c>
    </row>
    <row r="362" ht="14.25" customHeight="1">
      <c r="C362" s="94">
        <v>2363.0</v>
      </c>
      <c r="K362" s="94">
        <v>360.0</v>
      </c>
    </row>
    <row r="363" ht="14.25" customHeight="1">
      <c r="C363" s="94">
        <v>2364.0</v>
      </c>
      <c r="K363" s="94">
        <v>361.0</v>
      </c>
    </row>
    <row r="364" ht="14.25" customHeight="1">
      <c r="C364" s="94">
        <v>2365.0</v>
      </c>
      <c r="K364" s="94">
        <v>362.0</v>
      </c>
    </row>
    <row r="365" ht="14.25" customHeight="1">
      <c r="C365" s="94">
        <v>2366.0</v>
      </c>
      <c r="K365" s="94">
        <v>363.0</v>
      </c>
    </row>
    <row r="366" ht="14.25" customHeight="1">
      <c r="C366" s="94">
        <v>2367.0</v>
      </c>
      <c r="K366" s="94">
        <v>364.0</v>
      </c>
    </row>
    <row r="367" ht="14.25" customHeight="1">
      <c r="C367" s="94">
        <v>2368.0</v>
      </c>
      <c r="K367" s="94">
        <v>365.0</v>
      </c>
    </row>
    <row r="368" ht="14.25" customHeight="1">
      <c r="C368" s="94">
        <v>2369.0</v>
      </c>
      <c r="K368" s="94">
        <v>366.0</v>
      </c>
    </row>
    <row r="369" ht="14.25" customHeight="1">
      <c r="C369" s="94">
        <v>2370.0</v>
      </c>
      <c r="K369" s="94">
        <v>367.0</v>
      </c>
    </row>
    <row r="370" ht="14.25" customHeight="1">
      <c r="C370" s="94">
        <v>2371.0</v>
      </c>
      <c r="K370" s="94">
        <v>368.0</v>
      </c>
    </row>
    <row r="371" ht="14.25" customHeight="1">
      <c r="C371" s="94">
        <v>2372.0</v>
      </c>
      <c r="K371" s="94">
        <v>369.0</v>
      </c>
    </row>
    <row r="372" ht="14.25" customHeight="1">
      <c r="C372" s="94">
        <v>2373.0</v>
      </c>
      <c r="K372" s="94">
        <v>370.0</v>
      </c>
    </row>
    <row r="373" ht="14.25" customHeight="1">
      <c r="C373" s="94">
        <v>2374.0</v>
      </c>
      <c r="K373" s="94">
        <v>371.0</v>
      </c>
    </row>
    <row r="374" ht="14.25" customHeight="1">
      <c r="C374" s="94">
        <v>2375.0</v>
      </c>
      <c r="K374" s="94">
        <v>372.0</v>
      </c>
    </row>
    <row r="375" ht="14.25" customHeight="1">
      <c r="C375" s="94">
        <v>2376.0</v>
      </c>
      <c r="K375" s="94">
        <v>373.0</v>
      </c>
    </row>
    <row r="376" ht="14.25" customHeight="1">
      <c r="C376" s="94">
        <v>2377.0</v>
      </c>
      <c r="K376" s="94">
        <v>374.0</v>
      </c>
    </row>
    <row r="377" ht="14.25" customHeight="1">
      <c r="C377" s="94">
        <v>2378.0</v>
      </c>
      <c r="K377" s="94">
        <v>375.0</v>
      </c>
    </row>
    <row r="378" ht="14.25" customHeight="1">
      <c r="C378" s="94">
        <v>2379.0</v>
      </c>
      <c r="K378" s="94">
        <v>376.0</v>
      </c>
    </row>
    <row r="379" ht="14.25" customHeight="1">
      <c r="C379" s="94">
        <v>2380.0</v>
      </c>
      <c r="K379" s="94">
        <v>377.0</v>
      </c>
    </row>
    <row r="380" ht="14.25" customHeight="1">
      <c r="C380" s="94">
        <v>2381.0</v>
      </c>
      <c r="K380" s="94">
        <v>378.0</v>
      </c>
    </row>
    <row r="381" ht="14.25" customHeight="1">
      <c r="C381" s="94">
        <v>2382.0</v>
      </c>
      <c r="K381" s="94">
        <v>379.0</v>
      </c>
    </row>
    <row r="382" ht="14.25" customHeight="1">
      <c r="C382" s="94">
        <v>2383.0</v>
      </c>
      <c r="K382" s="94">
        <v>380.0</v>
      </c>
    </row>
    <row r="383" ht="14.25" customHeight="1">
      <c r="C383" s="94">
        <v>2384.0</v>
      </c>
      <c r="K383" s="94">
        <v>381.0</v>
      </c>
    </row>
    <row r="384" ht="14.25" customHeight="1">
      <c r="C384" s="94">
        <v>2385.0</v>
      </c>
      <c r="K384" s="94">
        <v>382.0</v>
      </c>
    </row>
    <row r="385" ht="14.25" customHeight="1">
      <c r="C385" s="94">
        <v>2386.0</v>
      </c>
      <c r="K385" s="94">
        <v>383.0</v>
      </c>
    </row>
    <row r="386" ht="14.25" customHeight="1">
      <c r="C386" s="94">
        <v>2387.0</v>
      </c>
      <c r="K386" s="94">
        <v>384.0</v>
      </c>
    </row>
    <row r="387" ht="14.25" customHeight="1">
      <c r="C387" s="94">
        <v>2388.0</v>
      </c>
      <c r="K387" s="94">
        <v>385.0</v>
      </c>
    </row>
    <row r="388" ht="14.25" customHeight="1">
      <c r="C388" s="94">
        <v>2389.0</v>
      </c>
      <c r="K388" s="94">
        <v>386.0</v>
      </c>
    </row>
    <row r="389" ht="14.25" customHeight="1">
      <c r="C389" s="94">
        <v>2390.0</v>
      </c>
      <c r="K389" s="94">
        <v>387.0</v>
      </c>
    </row>
    <row r="390" ht="14.25" customHeight="1">
      <c r="C390" s="94">
        <v>2391.0</v>
      </c>
      <c r="K390" s="94">
        <v>388.0</v>
      </c>
    </row>
    <row r="391" ht="14.25" customHeight="1">
      <c r="C391" s="94">
        <v>2392.0</v>
      </c>
      <c r="K391" s="94">
        <v>389.0</v>
      </c>
    </row>
    <row r="392" ht="14.25" customHeight="1">
      <c r="C392" s="94">
        <v>2393.0</v>
      </c>
      <c r="K392" s="94">
        <v>390.0</v>
      </c>
    </row>
    <row r="393" ht="14.25" customHeight="1">
      <c r="C393" s="94">
        <v>2394.0</v>
      </c>
      <c r="K393" s="94">
        <v>391.0</v>
      </c>
    </row>
    <row r="394" ht="14.25" customHeight="1">
      <c r="C394" s="94">
        <v>2395.0</v>
      </c>
      <c r="K394" s="94">
        <v>392.0</v>
      </c>
    </row>
    <row r="395" ht="14.25" customHeight="1">
      <c r="C395" s="94">
        <v>2396.0</v>
      </c>
      <c r="K395" s="94">
        <v>393.0</v>
      </c>
    </row>
    <row r="396" ht="14.25" customHeight="1">
      <c r="C396" s="94">
        <v>2397.0</v>
      </c>
      <c r="K396" s="94">
        <v>394.0</v>
      </c>
    </row>
    <row r="397" ht="14.25" customHeight="1">
      <c r="C397" s="94">
        <v>2398.0</v>
      </c>
      <c r="K397" s="94">
        <v>395.0</v>
      </c>
    </row>
    <row r="398" ht="14.25" customHeight="1">
      <c r="C398" s="94">
        <v>2399.0</v>
      </c>
      <c r="K398" s="94">
        <v>396.0</v>
      </c>
    </row>
    <row r="399" ht="14.25" customHeight="1">
      <c r="C399" s="94">
        <v>2400.0</v>
      </c>
      <c r="K399" s="94">
        <v>397.0</v>
      </c>
    </row>
    <row r="400" ht="14.25" customHeight="1">
      <c r="C400" s="94">
        <v>2401.0</v>
      </c>
      <c r="K400" s="94">
        <v>398.0</v>
      </c>
    </row>
    <row r="401" ht="14.25" customHeight="1">
      <c r="C401" s="94">
        <v>2402.0</v>
      </c>
      <c r="K401" s="94">
        <v>399.0</v>
      </c>
    </row>
    <row r="402" ht="14.25" customHeight="1">
      <c r="C402" s="94">
        <v>2403.0</v>
      </c>
      <c r="K402" s="94">
        <v>400.0</v>
      </c>
    </row>
    <row r="403" ht="14.25" customHeight="1">
      <c r="C403" s="94">
        <v>2404.0</v>
      </c>
    </row>
    <row r="404" ht="14.25" customHeight="1">
      <c r="C404" s="94">
        <v>2405.0</v>
      </c>
    </row>
    <row r="405" ht="14.25" customHeight="1">
      <c r="C405" s="94">
        <v>2406.0</v>
      </c>
    </row>
    <row r="406" ht="14.25" customHeight="1">
      <c r="C406" s="94">
        <v>2407.0</v>
      </c>
    </row>
    <row r="407" ht="14.25" customHeight="1">
      <c r="C407" s="94">
        <v>2408.0</v>
      </c>
    </row>
    <row r="408" ht="14.25" customHeight="1">
      <c r="C408" s="94">
        <v>2409.0</v>
      </c>
    </row>
    <row r="409" ht="14.25" customHeight="1">
      <c r="C409" s="94">
        <v>2410.0</v>
      </c>
    </row>
    <row r="410" ht="14.25" customHeight="1">
      <c r="C410" s="94">
        <v>2411.0</v>
      </c>
    </row>
    <row r="411" ht="14.25" customHeight="1">
      <c r="C411" s="94">
        <v>2412.0</v>
      </c>
    </row>
    <row r="412" ht="14.25" customHeight="1">
      <c r="C412" s="94">
        <v>2413.0</v>
      </c>
    </row>
    <row r="413" ht="14.25" customHeight="1">
      <c r="C413" s="94">
        <v>2414.0</v>
      </c>
    </row>
    <row r="414" ht="14.25" customHeight="1">
      <c r="C414" s="94">
        <v>2415.0</v>
      </c>
    </row>
    <row r="415" ht="14.25" customHeight="1">
      <c r="C415" s="94">
        <v>2416.0</v>
      </c>
    </row>
    <row r="416" ht="14.25" customHeight="1">
      <c r="C416" s="94">
        <v>2417.0</v>
      </c>
    </row>
    <row r="417" ht="14.25" customHeight="1">
      <c r="C417" s="94">
        <v>2418.0</v>
      </c>
    </row>
    <row r="418" ht="14.25" customHeight="1">
      <c r="C418" s="94">
        <v>2419.0</v>
      </c>
    </row>
    <row r="419" ht="14.25" customHeight="1">
      <c r="C419" s="94">
        <v>2420.0</v>
      </c>
    </row>
    <row r="420" ht="14.25" customHeight="1">
      <c r="C420" s="94">
        <v>2421.0</v>
      </c>
    </row>
    <row r="421" ht="14.25" customHeight="1">
      <c r="C421" s="94">
        <v>2422.0</v>
      </c>
    </row>
    <row r="422" ht="14.25" customHeight="1">
      <c r="C422" s="94">
        <v>2423.0</v>
      </c>
    </row>
    <row r="423" ht="14.25" customHeight="1">
      <c r="C423" s="94">
        <v>2424.0</v>
      </c>
    </row>
    <row r="424" ht="14.25" customHeight="1">
      <c r="C424" s="94">
        <v>2425.0</v>
      </c>
    </row>
    <row r="425" ht="14.25" customHeight="1">
      <c r="C425" s="94">
        <v>2426.0</v>
      </c>
    </row>
    <row r="426" ht="14.25" customHeight="1">
      <c r="C426" s="94">
        <v>2427.0</v>
      </c>
    </row>
    <row r="427" ht="14.25" customHeight="1">
      <c r="C427" s="94">
        <v>2428.0</v>
      </c>
    </row>
    <row r="428" ht="14.25" customHeight="1">
      <c r="C428" s="94">
        <v>2429.0</v>
      </c>
    </row>
    <row r="429" ht="14.25" customHeight="1">
      <c r="C429" s="94">
        <v>2430.0</v>
      </c>
    </row>
    <row r="430" ht="14.25" customHeight="1">
      <c r="C430" s="94">
        <v>2431.0</v>
      </c>
    </row>
    <row r="431" ht="14.25" customHeight="1">
      <c r="C431" s="94">
        <v>2432.0</v>
      </c>
    </row>
    <row r="432" ht="14.25" customHeight="1">
      <c r="C432" s="94">
        <v>2433.0</v>
      </c>
    </row>
    <row r="433" ht="14.25" customHeight="1">
      <c r="C433" s="94">
        <v>2434.0</v>
      </c>
    </row>
    <row r="434" ht="14.25" customHeight="1">
      <c r="C434" s="94">
        <v>2435.0</v>
      </c>
    </row>
    <row r="435" ht="14.25" customHeight="1">
      <c r="C435" s="94">
        <v>2436.0</v>
      </c>
    </row>
    <row r="436" ht="14.25" customHeight="1">
      <c r="C436" s="94">
        <v>2437.0</v>
      </c>
    </row>
    <row r="437" ht="14.25" customHeight="1">
      <c r="C437" s="94">
        <v>2438.0</v>
      </c>
    </row>
    <row r="438" ht="14.25" customHeight="1">
      <c r="C438" s="94">
        <v>2439.0</v>
      </c>
    </row>
    <row r="439" ht="14.25" customHeight="1">
      <c r="C439" s="94">
        <v>2440.0</v>
      </c>
    </row>
    <row r="440" ht="14.25" customHeight="1">
      <c r="C440" s="94">
        <v>2441.0</v>
      </c>
    </row>
    <row r="441" ht="14.25" customHeight="1">
      <c r="C441" s="94">
        <v>2442.0</v>
      </c>
    </row>
    <row r="442" ht="14.25" customHeight="1">
      <c r="C442" s="94">
        <v>2443.0</v>
      </c>
    </row>
    <row r="443" ht="14.25" customHeight="1">
      <c r="C443" s="94">
        <v>2444.0</v>
      </c>
    </row>
    <row r="444" ht="14.25" customHeight="1">
      <c r="C444" s="94">
        <v>2445.0</v>
      </c>
    </row>
    <row r="445" ht="14.25" customHeight="1">
      <c r="C445" s="94">
        <v>2446.0</v>
      </c>
    </row>
    <row r="446" ht="14.25" customHeight="1">
      <c r="C446" s="94">
        <v>2447.0</v>
      </c>
    </row>
    <row r="447" ht="14.25" customHeight="1">
      <c r="C447" s="94">
        <v>2448.0</v>
      </c>
    </row>
    <row r="448" ht="14.25" customHeight="1">
      <c r="C448" s="94">
        <v>2449.0</v>
      </c>
    </row>
    <row r="449" ht="14.25" customHeight="1">
      <c r="C449" s="94">
        <v>2450.0</v>
      </c>
    </row>
    <row r="450" ht="14.25" customHeight="1">
      <c r="C450" s="94">
        <v>2451.0</v>
      </c>
    </row>
    <row r="451" ht="14.25" customHeight="1">
      <c r="C451" s="94">
        <v>2452.0</v>
      </c>
    </row>
    <row r="452" ht="14.25" customHeight="1">
      <c r="C452" s="94">
        <v>2453.0</v>
      </c>
    </row>
    <row r="453" ht="14.25" customHeight="1">
      <c r="C453" s="94">
        <v>2454.0</v>
      </c>
    </row>
    <row r="454" ht="14.25" customHeight="1">
      <c r="C454" s="94">
        <v>2455.0</v>
      </c>
    </row>
    <row r="455" ht="14.25" customHeight="1">
      <c r="C455" s="94">
        <v>2456.0</v>
      </c>
    </row>
    <row r="456" ht="14.25" customHeight="1">
      <c r="C456" s="94">
        <v>2457.0</v>
      </c>
    </row>
    <row r="457" ht="14.25" customHeight="1">
      <c r="C457" s="94">
        <v>2458.0</v>
      </c>
    </row>
    <row r="458" ht="14.25" customHeight="1">
      <c r="C458" s="94">
        <v>2459.0</v>
      </c>
    </row>
    <row r="459" ht="14.25" customHeight="1">
      <c r="C459" s="94">
        <v>2460.0</v>
      </c>
    </row>
    <row r="460" ht="14.25" customHeight="1">
      <c r="C460" s="94">
        <v>2461.0</v>
      </c>
    </row>
    <row r="461" ht="14.25" customHeight="1">
      <c r="C461" s="94">
        <v>2462.0</v>
      </c>
    </row>
    <row r="462" ht="14.25" customHeight="1">
      <c r="C462" s="94">
        <v>2463.0</v>
      </c>
    </row>
    <row r="463" ht="14.25" customHeight="1">
      <c r="C463" s="94">
        <v>2464.0</v>
      </c>
    </row>
    <row r="464" ht="14.25" customHeight="1">
      <c r="C464" s="94">
        <v>2465.0</v>
      </c>
    </row>
    <row r="465" ht="14.25" customHeight="1">
      <c r="C465" s="94">
        <v>2466.0</v>
      </c>
    </row>
    <row r="466" ht="14.25" customHeight="1">
      <c r="C466" s="94">
        <v>2467.0</v>
      </c>
    </row>
    <row r="467" ht="14.25" customHeight="1">
      <c r="C467" s="94">
        <v>2468.0</v>
      </c>
    </row>
    <row r="468" ht="14.25" customHeight="1">
      <c r="C468" s="94">
        <v>2469.0</v>
      </c>
    </row>
    <row r="469" ht="14.25" customHeight="1">
      <c r="C469" s="94">
        <v>2470.0</v>
      </c>
    </row>
    <row r="470" ht="14.25" customHeight="1">
      <c r="C470" s="94">
        <v>2471.0</v>
      </c>
    </row>
    <row r="471" ht="14.25" customHeight="1">
      <c r="C471" s="94">
        <v>2472.0</v>
      </c>
    </row>
    <row r="472" ht="14.25" customHeight="1">
      <c r="C472" s="94">
        <v>2473.0</v>
      </c>
    </row>
    <row r="473" ht="14.25" customHeight="1">
      <c r="C473" s="94">
        <v>2474.0</v>
      </c>
    </row>
    <row r="474" ht="14.25" customHeight="1">
      <c r="C474" s="94">
        <v>2475.0</v>
      </c>
    </row>
    <row r="475" ht="14.25" customHeight="1">
      <c r="C475" s="94">
        <v>2476.0</v>
      </c>
    </row>
    <row r="476" ht="14.25" customHeight="1">
      <c r="C476" s="94">
        <v>2477.0</v>
      </c>
    </row>
    <row r="477" ht="14.25" customHeight="1">
      <c r="C477" s="94">
        <v>2478.0</v>
      </c>
    </row>
    <row r="478" ht="14.25" customHeight="1">
      <c r="C478" s="94">
        <v>2479.0</v>
      </c>
    </row>
    <row r="479" ht="14.25" customHeight="1">
      <c r="C479" s="94">
        <v>2480.0</v>
      </c>
    </row>
    <row r="480" ht="14.25" customHeight="1">
      <c r="C480" s="94">
        <v>2481.0</v>
      </c>
    </row>
    <row r="481" ht="14.25" customHeight="1">
      <c r="C481" s="94">
        <v>2482.0</v>
      </c>
    </row>
    <row r="482" ht="14.25" customHeight="1">
      <c r="C482" s="94">
        <v>2483.0</v>
      </c>
    </row>
    <row r="483" ht="14.25" customHeight="1">
      <c r="C483" s="94">
        <v>2484.0</v>
      </c>
    </row>
    <row r="484" ht="14.25" customHeight="1">
      <c r="C484" s="94">
        <v>2485.0</v>
      </c>
    </row>
    <row r="485" ht="14.25" customHeight="1">
      <c r="C485" s="94">
        <v>2486.0</v>
      </c>
    </row>
    <row r="486" ht="14.25" customHeight="1">
      <c r="C486" s="94">
        <v>2487.0</v>
      </c>
    </row>
    <row r="487" ht="14.25" customHeight="1">
      <c r="C487" s="94">
        <v>2488.0</v>
      </c>
    </row>
    <row r="488" ht="14.25" customHeight="1">
      <c r="C488" s="94">
        <v>2489.0</v>
      </c>
    </row>
    <row r="489" ht="14.25" customHeight="1">
      <c r="C489" s="94">
        <v>2490.0</v>
      </c>
    </row>
    <row r="490" ht="14.25" customHeight="1">
      <c r="C490" s="94">
        <v>2491.0</v>
      </c>
    </row>
    <row r="491" ht="14.25" customHeight="1">
      <c r="C491" s="94">
        <v>2492.0</v>
      </c>
    </row>
    <row r="492" ht="14.25" customHeight="1">
      <c r="C492" s="94">
        <v>2493.0</v>
      </c>
    </row>
    <row r="493" ht="14.25" customHeight="1">
      <c r="C493" s="94">
        <v>2494.0</v>
      </c>
    </row>
    <row r="494" ht="14.25" customHeight="1">
      <c r="C494" s="94">
        <v>2495.0</v>
      </c>
    </row>
    <row r="495" ht="14.25" customHeight="1">
      <c r="C495" s="94">
        <v>2496.0</v>
      </c>
    </row>
    <row r="496" ht="14.25" customHeight="1">
      <c r="C496" s="94">
        <v>2497.0</v>
      </c>
    </row>
    <row r="497" ht="14.25" customHeight="1">
      <c r="C497" s="94">
        <v>2498.0</v>
      </c>
    </row>
    <row r="498" ht="14.25" customHeight="1">
      <c r="C498" s="94">
        <v>2499.0</v>
      </c>
    </row>
    <row r="499" ht="14.25" customHeight="1">
      <c r="C499" s="94">
        <v>2500.0</v>
      </c>
    </row>
    <row r="500" ht="14.25" customHeight="1">
      <c r="C500" s="94">
        <v>2501.0</v>
      </c>
    </row>
    <row r="501" ht="14.25" customHeight="1">
      <c r="C501" s="94">
        <v>2502.0</v>
      </c>
    </row>
    <row r="502" ht="14.25" customHeight="1">
      <c r="C502" s="94">
        <v>2503.0</v>
      </c>
    </row>
    <row r="503" ht="14.25" customHeight="1">
      <c r="C503" s="94">
        <v>2504.0</v>
      </c>
    </row>
    <row r="504" ht="14.25" customHeight="1">
      <c r="C504" s="94">
        <v>2505.0</v>
      </c>
    </row>
    <row r="505" ht="14.25" customHeight="1">
      <c r="C505" s="94">
        <v>2506.0</v>
      </c>
    </row>
    <row r="506" ht="14.25" customHeight="1">
      <c r="C506" s="94">
        <v>2507.0</v>
      </c>
    </row>
    <row r="507" ht="14.25" customHeight="1">
      <c r="C507" s="94">
        <v>2508.0</v>
      </c>
    </row>
    <row r="508" ht="14.25" customHeight="1">
      <c r="C508" s="94">
        <v>2509.0</v>
      </c>
    </row>
    <row r="509" ht="14.25" customHeight="1">
      <c r="C509" s="94">
        <v>2510.0</v>
      </c>
    </row>
    <row r="510" ht="14.25" customHeight="1">
      <c r="C510" s="94">
        <v>2511.0</v>
      </c>
    </row>
    <row r="511" ht="14.25" customHeight="1">
      <c r="C511" s="94">
        <v>2512.0</v>
      </c>
    </row>
    <row r="512" ht="14.25" customHeight="1">
      <c r="C512" s="94">
        <v>2513.0</v>
      </c>
    </row>
    <row r="513" ht="14.25" customHeight="1">
      <c r="C513" s="94">
        <v>2514.0</v>
      </c>
    </row>
    <row r="514" ht="14.25" customHeight="1">
      <c r="C514" s="94">
        <v>2515.0</v>
      </c>
    </row>
    <row r="515" ht="14.25" customHeight="1">
      <c r="C515" s="94">
        <v>2516.0</v>
      </c>
    </row>
    <row r="516" ht="14.25" customHeight="1">
      <c r="C516" s="94">
        <v>2517.0</v>
      </c>
    </row>
    <row r="517" ht="14.25" customHeight="1">
      <c r="C517" s="94">
        <v>2518.0</v>
      </c>
    </row>
    <row r="518" ht="14.25" customHeight="1">
      <c r="C518" s="94">
        <v>2519.0</v>
      </c>
    </row>
    <row r="519" ht="14.25" customHeight="1">
      <c r="C519" s="94">
        <v>2520.0</v>
      </c>
    </row>
    <row r="520" ht="14.25" customHeight="1">
      <c r="C520" s="94">
        <v>2521.0</v>
      </c>
    </row>
    <row r="521" ht="14.25" customHeight="1">
      <c r="C521" s="94">
        <v>2522.0</v>
      </c>
    </row>
    <row r="522" ht="14.25" customHeight="1">
      <c r="C522" s="94">
        <v>2523.0</v>
      </c>
    </row>
    <row r="523" ht="14.25" customHeight="1">
      <c r="C523" s="94">
        <v>2524.0</v>
      </c>
    </row>
    <row r="524" ht="14.25" customHeight="1">
      <c r="C524" s="94">
        <v>2525.0</v>
      </c>
    </row>
    <row r="525" ht="14.25" customHeight="1">
      <c r="C525" s="94">
        <v>2526.0</v>
      </c>
    </row>
    <row r="526" ht="14.25" customHeight="1">
      <c r="C526" s="94">
        <v>2527.0</v>
      </c>
    </row>
    <row r="527" ht="14.25" customHeight="1">
      <c r="C527" s="94">
        <v>2528.0</v>
      </c>
    </row>
    <row r="528" ht="14.25" customHeight="1">
      <c r="C528" s="94">
        <v>2529.0</v>
      </c>
    </row>
    <row r="529" ht="14.25" customHeight="1">
      <c r="C529" s="94">
        <v>2530.0</v>
      </c>
    </row>
    <row r="530" ht="14.25" customHeight="1">
      <c r="C530" s="94">
        <v>2531.0</v>
      </c>
    </row>
    <row r="531" ht="14.25" customHeight="1">
      <c r="C531" s="94">
        <v>2532.0</v>
      </c>
    </row>
    <row r="532" ht="14.25" customHeight="1">
      <c r="C532" s="94">
        <v>2533.0</v>
      </c>
    </row>
    <row r="533" ht="14.25" customHeight="1">
      <c r="C533" s="94">
        <v>2534.0</v>
      </c>
    </row>
    <row r="534" ht="14.25" customHeight="1">
      <c r="C534" s="94">
        <v>2535.0</v>
      </c>
    </row>
    <row r="535" ht="14.25" customHeight="1">
      <c r="C535" s="94">
        <v>2536.0</v>
      </c>
    </row>
    <row r="536" ht="14.25" customHeight="1">
      <c r="C536" s="94">
        <v>2537.0</v>
      </c>
    </row>
    <row r="537" ht="14.25" customHeight="1">
      <c r="C537" s="94">
        <v>2538.0</v>
      </c>
    </row>
    <row r="538" ht="14.25" customHeight="1">
      <c r="C538" s="94">
        <v>2539.0</v>
      </c>
    </row>
    <row r="539" ht="14.25" customHeight="1">
      <c r="C539" s="94">
        <v>2540.0</v>
      </c>
    </row>
    <row r="540" ht="14.25" customHeight="1">
      <c r="C540" s="94">
        <v>2541.0</v>
      </c>
    </row>
    <row r="541" ht="14.25" customHeight="1">
      <c r="C541" s="94">
        <v>2542.0</v>
      </c>
    </row>
    <row r="542" ht="14.25" customHeight="1">
      <c r="C542" s="94">
        <v>2543.0</v>
      </c>
    </row>
    <row r="543" ht="14.25" customHeight="1">
      <c r="C543" s="94">
        <v>2544.0</v>
      </c>
    </row>
    <row r="544" ht="14.25" customHeight="1">
      <c r="C544" s="94">
        <v>2545.0</v>
      </c>
    </row>
    <row r="545" ht="14.25" customHeight="1">
      <c r="C545" s="94">
        <v>2546.0</v>
      </c>
    </row>
    <row r="546" ht="14.25" customHeight="1">
      <c r="C546" s="94">
        <v>2547.0</v>
      </c>
    </row>
    <row r="547" ht="14.25" customHeight="1">
      <c r="C547" s="94">
        <v>2548.0</v>
      </c>
    </row>
    <row r="548" ht="14.25" customHeight="1">
      <c r="C548" s="94">
        <v>2549.0</v>
      </c>
    </row>
    <row r="549" ht="14.25" customHeight="1">
      <c r="C549" s="94">
        <v>2550.0</v>
      </c>
    </row>
    <row r="550" ht="14.25" customHeight="1">
      <c r="C550" s="94">
        <v>2551.0</v>
      </c>
    </row>
    <row r="551" ht="14.25" customHeight="1">
      <c r="C551" s="94">
        <v>2552.0</v>
      </c>
    </row>
    <row r="552" ht="14.25" customHeight="1">
      <c r="C552" s="94">
        <v>2553.0</v>
      </c>
    </row>
    <row r="553" ht="14.25" customHeight="1">
      <c r="C553" s="94">
        <v>2554.0</v>
      </c>
    </row>
    <row r="554" ht="14.25" customHeight="1">
      <c r="C554" s="94">
        <v>2555.0</v>
      </c>
    </row>
    <row r="555" ht="14.25" customHeight="1">
      <c r="C555" s="94">
        <v>2556.0</v>
      </c>
    </row>
    <row r="556" ht="14.25" customHeight="1">
      <c r="C556" s="94">
        <v>2557.0</v>
      </c>
    </row>
    <row r="557" ht="14.25" customHeight="1">
      <c r="C557" s="94">
        <v>2558.0</v>
      </c>
    </row>
    <row r="558" ht="14.25" customHeight="1">
      <c r="C558" s="94">
        <v>2559.0</v>
      </c>
    </row>
    <row r="559" ht="14.25" customHeight="1">
      <c r="C559" s="94">
        <v>2560.0</v>
      </c>
    </row>
    <row r="560" ht="14.25" customHeight="1">
      <c r="C560" s="94">
        <v>2561.0</v>
      </c>
    </row>
    <row r="561" ht="14.25" customHeight="1">
      <c r="C561" s="94">
        <v>2562.0</v>
      </c>
    </row>
    <row r="562" ht="14.25" customHeight="1">
      <c r="C562" s="94">
        <v>2563.0</v>
      </c>
    </row>
    <row r="563" ht="14.25" customHeight="1">
      <c r="C563" s="94">
        <v>2564.0</v>
      </c>
    </row>
    <row r="564" ht="14.25" customHeight="1">
      <c r="C564" s="94">
        <v>2565.0</v>
      </c>
    </row>
    <row r="565" ht="14.25" customHeight="1">
      <c r="C565" s="94">
        <v>2566.0</v>
      </c>
    </row>
    <row r="566" ht="14.25" customHeight="1">
      <c r="C566" s="94">
        <v>2567.0</v>
      </c>
    </row>
    <row r="567" ht="14.25" customHeight="1">
      <c r="C567" s="94">
        <v>2568.0</v>
      </c>
    </row>
    <row r="568" ht="14.25" customHeight="1">
      <c r="C568" s="94">
        <v>2569.0</v>
      </c>
    </row>
    <row r="569" ht="14.25" customHeight="1">
      <c r="C569" s="94">
        <v>2570.0</v>
      </c>
    </row>
    <row r="570" ht="14.25" customHeight="1">
      <c r="C570" s="94">
        <v>2571.0</v>
      </c>
    </row>
    <row r="571" ht="14.25" customHeight="1">
      <c r="C571" s="94">
        <v>2572.0</v>
      </c>
    </row>
    <row r="572" ht="14.25" customHeight="1">
      <c r="C572" s="94">
        <v>2573.0</v>
      </c>
    </row>
    <row r="573" ht="14.25" customHeight="1">
      <c r="C573" s="94">
        <v>2574.0</v>
      </c>
    </row>
    <row r="574" ht="14.25" customHeight="1">
      <c r="C574" s="94">
        <v>2575.0</v>
      </c>
    </row>
    <row r="575" ht="14.25" customHeight="1">
      <c r="C575" s="94">
        <v>2576.0</v>
      </c>
    </row>
    <row r="576" ht="14.25" customHeight="1">
      <c r="C576" s="94">
        <v>2577.0</v>
      </c>
    </row>
    <row r="577" ht="14.25" customHeight="1">
      <c r="C577" s="94">
        <v>2578.0</v>
      </c>
    </row>
    <row r="578" ht="14.25" customHeight="1">
      <c r="C578" s="94">
        <v>2579.0</v>
      </c>
    </row>
    <row r="579" ht="14.25" customHeight="1">
      <c r="C579" s="94">
        <v>2580.0</v>
      </c>
    </row>
    <row r="580" ht="14.25" customHeight="1">
      <c r="C580" s="94">
        <v>2581.0</v>
      </c>
    </row>
    <row r="581" ht="14.25" customHeight="1">
      <c r="C581" s="94">
        <v>2582.0</v>
      </c>
    </row>
    <row r="582" ht="14.25" customHeight="1">
      <c r="C582" s="94">
        <v>2583.0</v>
      </c>
    </row>
    <row r="583" ht="14.25" customHeight="1">
      <c r="C583" s="94">
        <v>2584.0</v>
      </c>
    </row>
    <row r="584" ht="14.25" customHeight="1">
      <c r="C584" s="94">
        <v>2585.0</v>
      </c>
    </row>
    <row r="585" ht="14.25" customHeight="1">
      <c r="C585" s="94">
        <v>2586.0</v>
      </c>
    </row>
    <row r="586" ht="14.25" customHeight="1">
      <c r="C586" s="94">
        <v>2587.0</v>
      </c>
    </row>
    <row r="587" ht="14.25" customHeight="1">
      <c r="C587" s="94">
        <v>2588.0</v>
      </c>
    </row>
    <row r="588" ht="14.25" customHeight="1">
      <c r="C588" s="94">
        <v>2589.0</v>
      </c>
    </row>
    <row r="589" ht="14.25" customHeight="1">
      <c r="C589" s="94">
        <v>2590.0</v>
      </c>
    </row>
    <row r="590" ht="14.25" customHeight="1">
      <c r="C590" s="94">
        <v>2591.0</v>
      </c>
    </row>
    <row r="591" ht="14.25" customHeight="1">
      <c r="C591" s="94">
        <v>2592.0</v>
      </c>
    </row>
    <row r="592" ht="14.25" customHeight="1">
      <c r="C592" s="94">
        <v>2593.0</v>
      </c>
    </row>
    <row r="593" ht="14.25" customHeight="1">
      <c r="C593" s="94">
        <v>2594.0</v>
      </c>
    </row>
    <row r="594" ht="14.25" customHeight="1">
      <c r="C594" s="94">
        <v>2595.0</v>
      </c>
    </row>
    <row r="595" ht="14.25" customHeight="1">
      <c r="C595" s="94">
        <v>2596.0</v>
      </c>
    </row>
    <row r="596" ht="14.25" customHeight="1">
      <c r="C596" s="94">
        <v>2597.0</v>
      </c>
    </row>
    <row r="597" ht="14.25" customHeight="1">
      <c r="C597" s="94">
        <v>2598.0</v>
      </c>
    </row>
    <row r="598" ht="14.25" customHeight="1">
      <c r="C598" s="94">
        <v>2599.0</v>
      </c>
    </row>
    <row r="599" ht="14.25" customHeight="1">
      <c r="C599" s="94">
        <v>2600.0</v>
      </c>
    </row>
    <row r="600" ht="14.25" customHeight="1">
      <c r="C600" s="94">
        <v>2601.0</v>
      </c>
    </row>
    <row r="601" ht="14.25" customHeight="1">
      <c r="C601" s="94">
        <v>2602.0</v>
      </c>
    </row>
    <row r="602" ht="14.25" customHeight="1">
      <c r="C602" s="94">
        <v>2603.0</v>
      </c>
    </row>
    <row r="603" ht="14.25" customHeight="1">
      <c r="C603" s="94">
        <v>2604.0</v>
      </c>
    </row>
    <row r="604" ht="14.25" customHeight="1">
      <c r="C604" s="94">
        <v>2605.0</v>
      </c>
    </row>
    <row r="605" ht="14.25" customHeight="1">
      <c r="C605" s="94">
        <v>2606.0</v>
      </c>
    </row>
    <row r="606" ht="14.25" customHeight="1">
      <c r="C606" s="94">
        <v>2607.0</v>
      </c>
    </row>
    <row r="607" ht="14.25" customHeight="1">
      <c r="C607" s="94">
        <v>2608.0</v>
      </c>
    </row>
    <row r="608" ht="14.25" customHeight="1">
      <c r="C608" s="94">
        <v>2609.0</v>
      </c>
    </row>
    <row r="609" ht="14.25" customHeight="1">
      <c r="C609" s="94">
        <v>2610.0</v>
      </c>
    </row>
    <row r="610" ht="14.25" customHeight="1">
      <c r="C610" s="94">
        <v>2611.0</v>
      </c>
    </row>
    <row r="611" ht="14.25" customHeight="1">
      <c r="C611" s="94">
        <v>2612.0</v>
      </c>
    </row>
    <row r="612" ht="14.25" customHeight="1">
      <c r="C612" s="94">
        <v>2613.0</v>
      </c>
    </row>
    <row r="613" ht="14.25" customHeight="1">
      <c r="C613" s="94">
        <v>2614.0</v>
      </c>
    </row>
    <row r="614" ht="14.25" customHeight="1">
      <c r="C614" s="94">
        <v>2615.0</v>
      </c>
    </row>
    <row r="615" ht="14.25" customHeight="1">
      <c r="C615" s="94">
        <v>2616.0</v>
      </c>
    </row>
    <row r="616" ht="14.25" customHeight="1">
      <c r="C616" s="94">
        <v>2617.0</v>
      </c>
    </row>
    <row r="617" ht="14.25" customHeight="1">
      <c r="C617" s="94">
        <v>2618.0</v>
      </c>
    </row>
    <row r="618" ht="14.25" customHeight="1">
      <c r="C618" s="94">
        <v>2619.0</v>
      </c>
    </row>
    <row r="619" ht="14.25" customHeight="1">
      <c r="C619" s="94">
        <v>2620.0</v>
      </c>
    </row>
    <row r="620" ht="14.25" customHeight="1">
      <c r="C620" s="94">
        <v>2621.0</v>
      </c>
    </row>
    <row r="621" ht="14.25" customHeight="1">
      <c r="C621" s="94">
        <v>2622.0</v>
      </c>
    </row>
    <row r="622" ht="14.25" customHeight="1">
      <c r="C622" s="94">
        <v>2623.0</v>
      </c>
    </row>
    <row r="623" ht="14.25" customHeight="1">
      <c r="C623" s="94">
        <v>2624.0</v>
      </c>
    </row>
    <row r="624" ht="14.25" customHeight="1">
      <c r="C624" s="94">
        <v>2625.0</v>
      </c>
    </row>
    <row r="625" ht="14.25" customHeight="1">
      <c r="C625" s="94">
        <v>2626.0</v>
      </c>
    </row>
    <row r="626" ht="14.25" customHeight="1">
      <c r="C626" s="94">
        <v>2627.0</v>
      </c>
    </row>
    <row r="627" ht="14.25" customHeight="1">
      <c r="C627" s="94">
        <v>2628.0</v>
      </c>
    </row>
    <row r="628" ht="14.25" customHeight="1">
      <c r="C628" s="94">
        <v>2629.0</v>
      </c>
    </row>
    <row r="629" ht="14.25" customHeight="1">
      <c r="C629" s="94">
        <v>2630.0</v>
      </c>
    </row>
    <row r="630" ht="14.25" customHeight="1">
      <c r="C630" s="94">
        <v>2631.0</v>
      </c>
    </row>
    <row r="631" ht="14.25" customHeight="1">
      <c r="C631" s="94">
        <v>2632.0</v>
      </c>
    </row>
    <row r="632" ht="14.25" customHeight="1">
      <c r="C632" s="94">
        <v>2633.0</v>
      </c>
    </row>
    <row r="633" ht="14.25" customHeight="1">
      <c r="C633" s="94">
        <v>2634.0</v>
      </c>
    </row>
    <row r="634" ht="14.25" customHeight="1">
      <c r="C634" s="94">
        <v>2635.0</v>
      </c>
    </row>
    <row r="635" ht="14.25" customHeight="1">
      <c r="C635" s="94">
        <v>2636.0</v>
      </c>
    </row>
    <row r="636" ht="14.25" customHeight="1">
      <c r="C636" s="94">
        <v>2637.0</v>
      </c>
    </row>
    <row r="637" ht="14.25" customHeight="1">
      <c r="C637" s="94">
        <v>2638.0</v>
      </c>
    </row>
    <row r="638" ht="14.25" customHeight="1">
      <c r="C638" s="94">
        <v>2639.0</v>
      </c>
    </row>
    <row r="639" ht="14.25" customHeight="1">
      <c r="C639" s="94">
        <v>2640.0</v>
      </c>
    </row>
    <row r="640" ht="14.25" customHeight="1">
      <c r="C640" s="94">
        <v>2641.0</v>
      </c>
    </row>
    <row r="641" ht="14.25" customHeight="1">
      <c r="C641" s="94">
        <v>2642.0</v>
      </c>
    </row>
    <row r="642" ht="14.25" customHeight="1">
      <c r="C642" s="94">
        <v>2643.0</v>
      </c>
    </row>
    <row r="643" ht="14.25" customHeight="1">
      <c r="C643" s="94">
        <v>2644.0</v>
      </c>
    </row>
    <row r="644" ht="14.25" customHeight="1">
      <c r="C644" s="94">
        <v>2645.0</v>
      </c>
    </row>
    <row r="645" ht="14.25" customHeight="1">
      <c r="C645" s="94">
        <v>2646.0</v>
      </c>
    </row>
    <row r="646" ht="14.25" customHeight="1">
      <c r="C646" s="94">
        <v>2647.0</v>
      </c>
    </row>
    <row r="647" ht="14.25" customHeight="1">
      <c r="C647" s="94">
        <v>2648.0</v>
      </c>
    </row>
    <row r="648" ht="14.25" customHeight="1">
      <c r="C648" s="94">
        <v>2649.0</v>
      </c>
    </row>
    <row r="649" ht="14.25" customHeight="1">
      <c r="C649" s="94">
        <v>2650.0</v>
      </c>
    </row>
    <row r="650" ht="14.25" customHeight="1">
      <c r="C650" s="94">
        <v>2651.0</v>
      </c>
    </row>
    <row r="651" ht="14.25" customHeight="1">
      <c r="C651" s="94">
        <v>2652.0</v>
      </c>
    </row>
    <row r="652" ht="14.25" customHeight="1">
      <c r="C652" s="94">
        <v>2653.0</v>
      </c>
    </row>
    <row r="653" ht="14.25" customHeight="1">
      <c r="C653" s="94">
        <v>2654.0</v>
      </c>
    </row>
    <row r="654" ht="14.25" customHeight="1">
      <c r="C654" s="94">
        <v>2655.0</v>
      </c>
    </row>
    <row r="655" ht="14.25" customHeight="1">
      <c r="C655" s="94">
        <v>2656.0</v>
      </c>
    </row>
    <row r="656" ht="14.25" customHeight="1">
      <c r="C656" s="94">
        <v>2657.0</v>
      </c>
    </row>
    <row r="657" ht="14.25" customHeight="1">
      <c r="C657" s="94">
        <v>2658.0</v>
      </c>
    </row>
    <row r="658" ht="14.25" customHeight="1">
      <c r="C658" s="94">
        <v>2659.0</v>
      </c>
    </row>
    <row r="659" ht="14.25" customHeight="1">
      <c r="C659" s="94">
        <v>2660.0</v>
      </c>
    </row>
    <row r="660" ht="14.25" customHeight="1">
      <c r="C660" s="94">
        <v>2661.0</v>
      </c>
    </row>
    <row r="661" ht="14.25" customHeight="1">
      <c r="C661" s="94">
        <v>2662.0</v>
      </c>
    </row>
    <row r="662" ht="14.25" customHeight="1">
      <c r="C662" s="94">
        <v>2663.0</v>
      </c>
    </row>
    <row r="663" ht="14.25" customHeight="1">
      <c r="C663" s="94">
        <v>2664.0</v>
      </c>
    </row>
    <row r="664" ht="14.25" customHeight="1">
      <c r="C664" s="94">
        <v>2665.0</v>
      </c>
    </row>
    <row r="665" ht="14.25" customHeight="1">
      <c r="C665" s="94">
        <v>2666.0</v>
      </c>
    </row>
    <row r="666" ht="14.25" customHeight="1">
      <c r="C666" s="94">
        <v>2667.0</v>
      </c>
    </row>
    <row r="667" ht="14.25" customHeight="1">
      <c r="C667" s="94">
        <v>2668.0</v>
      </c>
    </row>
    <row r="668" ht="14.25" customHeight="1">
      <c r="C668" s="94">
        <v>2669.0</v>
      </c>
    </row>
    <row r="669" ht="14.25" customHeight="1">
      <c r="C669" s="94">
        <v>2670.0</v>
      </c>
    </row>
    <row r="670" ht="14.25" customHeight="1">
      <c r="C670" s="94">
        <v>2671.0</v>
      </c>
    </row>
    <row r="671" ht="14.25" customHeight="1">
      <c r="C671" s="94">
        <v>2672.0</v>
      </c>
    </row>
    <row r="672" ht="14.25" customHeight="1">
      <c r="C672" s="94">
        <v>2673.0</v>
      </c>
    </row>
    <row r="673" ht="14.25" customHeight="1">
      <c r="C673" s="94">
        <v>2674.0</v>
      </c>
    </row>
    <row r="674" ht="14.25" customHeight="1">
      <c r="C674" s="94">
        <v>2675.0</v>
      </c>
    </row>
    <row r="675" ht="14.25" customHeight="1">
      <c r="C675" s="94">
        <v>2676.0</v>
      </c>
    </row>
    <row r="676" ht="14.25" customHeight="1">
      <c r="C676" s="94">
        <v>2677.0</v>
      </c>
    </row>
    <row r="677" ht="14.25" customHeight="1">
      <c r="C677" s="94">
        <v>2678.0</v>
      </c>
    </row>
    <row r="678" ht="14.25" customHeight="1">
      <c r="C678" s="94">
        <v>2679.0</v>
      </c>
    </row>
    <row r="679" ht="14.25" customHeight="1">
      <c r="C679" s="94">
        <v>2680.0</v>
      </c>
    </row>
    <row r="680" ht="14.25" customHeight="1">
      <c r="C680" s="94">
        <v>2681.0</v>
      </c>
    </row>
    <row r="681" ht="14.25" customHeight="1">
      <c r="C681" s="94">
        <v>2682.0</v>
      </c>
    </row>
    <row r="682" ht="14.25" customHeight="1">
      <c r="C682" s="94">
        <v>2683.0</v>
      </c>
    </row>
    <row r="683" ht="14.25" customHeight="1">
      <c r="C683" s="94">
        <v>2684.0</v>
      </c>
    </row>
    <row r="684" ht="14.25" customHeight="1">
      <c r="C684" s="94">
        <v>2685.0</v>
      </c>
    </row>
    <row r="685" ht="14.25" customHeight="1">
      <c r="C685" s="94">
        <v>2686.0</v>
      </c>
    </row>
    <row r="686" ht="14.25" customHeight="1">
      <c r="C686" s="94">
        <v>2687.0</v>
      </c>
    </row>
    <row r="687" ht="14.25" customHeight="1">
      <c r="C687" s="94">
        <v>2688.0</v>
      </c>
    </row>
    <row r="688" ht="14.25" customHeight="1">
      <c r="C688" s="94">
        <v>2689.0</v>
      </c>
    </row>
    <row r="689" ht="14.25" customHeight="1">
      <c r="C689" s="94">
        <v>2690.0</v>
      </c>
    </row>
    <row r="690" ht="14.25" customHeight="1">
      <c r="C690" s="94">
        <v>2691.0</v>
      </c>
    </row>
    <row r="691" ht="14.25" customHeight="1">
      <c r="C691" s="94">
        <v>2692.0</v>
      </c>
    </row>
    <row r="692" ht="14.25" customHeight="1">
      <c r="C692" s="94">
        <v>2693.0</v>
      </c>
    </row>
    <row r="693" ht="14.25" customHeight="1">
      <c r="C693" s="94">
        <v>2694.0</v>
      </c>
    </row>
    <row r="694" ht="14.25" customHeight="1">
      <c r="C694" s="94">
        <v>2695.0</v>
      </c>
    </row>
    <row r="695" ht="14.25" customHeight="1">
      <c r="C695" s="94">
        <v>2696.0</v>
      </c>
    </row>
    <row r="696" ht="14.25" customHeight="1">
      <c r="C696" s="94">
        <v>2697.0</v>
      </c>
    </row>
    <row r="697" ht="14.25" customHeight="1">
      <c r="C697" s="94">
        <v>2698.0</v>
      </c>
    </row>
    <row r="698" ht="14.25" customHeight="1">
      <c r="C698" s="94">
        <v>2699.0</v>
      </c>
    </row>
    <row r="699" ht="14.25" customHeight="1">
      <c r="C699" s="94">
        <v>2700.0</v>
      </c>
    </row>
    <row r="700" ht="14.25" customHeight="1">
      <c r="C700" s="94">
        <v>2701.0</v>
      </c>
    </row>
    <row r="701" ht="14.25" customHeight="1">
      <c r="C701" s="94">
        <v>2702.0</v>
      </c>
    </row>
    <row r="702" ht="14.25" customHeight="1">
      <c r="C702" s="94">
        <v>2703.0</v>
      </c>
    </row>
    <row r="703" ht="14.25" customHeight="1">
      <c r="C703" s="94">
        <v>2704.0</v>
      </c>
    </row>
    <row r="704" ht="14.25" customHeight="1">
      <c r="C704" s="94">
        <v>2705.0</v>
      </c>
    </row>
    <row r="705" ht="14.25" customHeight="1">
      <c r="C705" s="94">
        <v>2706.0</v>
      </c>
    </row>
    <row r="706" ht="14.25" customHeight="1">
      <c r="C706" s="94">
        <v>2707.0</v>
      </c>
    </row>
    <row r="707" ht="14.25" customHeight="1">
      <c r="C707" s="94">
        <v>2708.0</v>
      </c>
    </row>
    <row r="708" ht="14.25" customHeight="1">
      <c r="C708" s="94">
        <v>2709.0</v>
      </c>
    </row>
    <row r="709" ht="14.25" customHeight="1">
      <c r="C709" s="94">
        <v>2710.0</v>
      </c>
    </row>
    <row r="710" ht="14.25" customHeight="1">
      <c r="C710" s="94">
        <v>2711.0</v>
      </c>
    </row>
    <row r="711" ht="14.25" customHeight="1">
      <c r="C711" s="94">
        <v>2712.0</v>
      </c>
    </row>
    <row r="712" ht="14.25" customHeight="1">
      <c r="C712" s="94">
        <v>2713.0</v>
      </c>
    </row>
    <row r="713" ht="14.25" customHeight="1">
      <c r="C713" s="94">
        <v>2714.0</v>
      </c>
    </row>
    <row r="714" ht="14.25" customHeight="1">
      <c r="C714" s="94">
        <v>2715.0</v>
      </c>
    </row>
    <row r="715" ht="14.25" customHeight="1">
      <c r="C715" s="94">
        <v>2716.0</v>
      </c>
    </row>
    <row r="716" ht="14.25" customHeight="1">
      <c r="C716" s="94">
        <v>2717.0</v>
      </c>
    </row>
    <row r="717" ht="14.25" customHeight="1">
      <c r="C717" s="94">
        <v>2718.0</v>
      </c>
    </row>
    <row r="718" ht="14.25" customHeight="1">
      <c r="C718" s="94">
        <v>2719.0</v>
      </c>
    </row>
    <row r="719" ht="14.25" customHeight="1">
      <c r="C719" s="94">
        <v>2720.0</v>
      </c>
    </row>
    <row r="720" ht="14.25" customHeight="1">
      <c r="C720" s="94">
        <v>2721.0</v>
      </c>
    </row>
    <row r="721" ht="14.25" customHeight="1">
      <c r="C721" s="94">
        <v>2722.0</v>
      </c>
    </row>
    <row r="722" ht="14.25" customHeight="1">
      <c r="C722" s="94">
        <v>2723.0</v>
      </c>
    </row>
    <row r="723" ht="14.25" customHeight="1">
      <c r="C723" s="94">
        <v>2724.0</v>
      </c>
    </row>
    <row r="724" ht="14.25" customHeight="1">
      <c r="C724" s="94">
        <v>2725.0</v>
      </c>
    </row>
    <row r="725" ht="14.25" customHeight="1">
      <c r="C725" s="94">
        <v>2726.0</v>
      </c>
    </row>
    <row r="726" ht="14.25" customHeight="1">
      <c r="C726" s="94">
        <v>2727.0</v>
      </c>
    </row>
    <row r="727" ht="14.25" customHeight="1">
      <c r="C727" s="94">
        <v>2728.0</v>
      </c>
    </row>
    <row r="728" ht="14.25" customHeight="1">
      <c r="C728" s="94">
        <v>2729.0</v>
      </c>
    </row>
    <row r="729" ht="14.25" customHeight="1">
      <c r="C729" s="94">
        <v>2730.0</v>
      </c>
    </row>
    <row r="730" ht="14.25" customHeight="1">
      <c r="C730" s="94">
        <v>2731.0</v>
      </c>
    </row>
    <row r="731" ht="14.25" customHeight="1">
      <c r="C731" s="94">
        <v>2732.0</v>
      </c>
    </row>
    <row r="732" ht="14.25" customHeight="1">
      <c r="C732" s="94">
        <v>2733.0</v>
      </c>
    </row>
    <row r="733" ht="14.25" customHeight="1">
      <c r="C733" s="94">
        <v>2734.0</v>
      </c>
    </row>
    <row r="734" ht="14.25" customHeight="1">
      <c r="C734" s="94">
        <v>2735.0</v>
      </c>
    </row>
    <row r="735" ht="14.25" customHeight="1">
      <c r="C735" s="94">
        <v>2736.0</v>
      </c>
    </row>
    <row r="736" ht="14.25" customHeight="1">
      <c r="C736" s="94">
        <v>2737.0</v>
      </c>
    </row>
    <row r="737" ht="14.25" customHeight="1">
      <c r="C737" s="94">
        <v>2738.0</v>
      </c>
    </row>
    <row r="738" ht="14.25" customHeight="1">
      <c r="C738" s="94">
        <v>2739.0</v>
      </c>
    </row>
    <row r="739" ht="14.25" customHeight="1">
      <c r="C739" s="94">
        <v>2740.0</v>
      </c>
    </row>
    <row r="740" ht="14.25" customHeight="1">
      <c r="C740" s="94">
        <v>2741.0</v>
      </c>
    </row>
    <row r="741" ht="14.25" customHeight="1">
      <c r="C741" s="94">
        <v>2742.0</v>
      </c>
    </row>
    <row r="742" ht="14.25" customHeight="1">
      <c r="C742" s="94">
        <v>2743.0</v>
      </c>
    </row>
    <row r="743" ht="14.25" customHeight="1">
      <c r="C743" s="94">
        <v>2744.0</v>
      </c>
    </row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