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Impulsa Meta\Desktop\IMPULSA META\E2A02\TALENTO HUMANO\XX JUAN PABLO\"/>
    </mc:Choice>
  </mc:AlternateContent>
  <xr:revisionPtr revIDLastSave="0" documentId="13_ncr:1_{2A513ABB-B010-4E4E-88C0-FEEFF88300CC}" xr6:coauthVersionLast="47" xr6:coauthVersionMax="47" xr10:uidLastSave="{00000000-0000-0000-0000-000000000000}"/>
  <bookViews>
    <workbookView xWindow="-120" yWindow="-120" windowWidth="20730" windowHeight="11040" xr2:uid="{00000000-000D-0000-FFFF-FFFF00000000}"/>
  </bookViews>
  <sheets>
    <sheet name="SOLICITUD DE CONTRATO " sheetId="1" r:id="rId1"/>
    <sheet name="Hoja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03fwEyrzmmHMxcfUERDZzQKN5Ewpgn5XwT5nl2fq3CE="/>
    </ext>
  </extLst>
</workbook>
</file>

<file path=xl/calcChain.xml><?xml version="1.0" encoding="utf-8"?>
<calcChain xmlns="http://schemas.openxmlformats.org/spreadsheetml/2006/main">
  <c r="O13" i="1" l="1"/>
</calcChain>
</file>

<file path=xl/sharedStrings.xml><?xml version="1.0" encoding="utf-8"?>
<sst xmlns="http://schemas.openxmlformats.org/spreadsheetml/2006/main" count="112" uniqueCount="110">
  <si>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</si>
  <si>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</si>
  <si>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</si>
  <si>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</si>
  <si>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</si>
  <si>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</si>
  <si>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</si>
  <si>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</si>
  <si>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</si>
  <si>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</si>
  <si>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</si>
  <si>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</si>
  <si>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</si>
  <si>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</si>
  <si>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</si>
  <si>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</si>
  <si>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</si>
  <si>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</si>
  <si>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</si>
  <si>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</si>
  <si>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</si>
  <si>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</si>
  <si>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</si>
  <si>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</si>
  <si>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</si>
  <si>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</si>
  <si>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</si>
  <si>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</si>
  <si>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</si>
  <si>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</si>
  <si>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</si>
  <si>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</si>
  <si>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</si>
  <si>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</si>
  <si>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</si>
  <si>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</si>
  <si>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</si>
  <si>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</si>
  <si>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</si>
  <si>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Proyecto Impulsa Meta</t>
  </si>
  <si>
    <t>Abogado del Proyecto</t>
  </si>
  <si>
    <t>unidad</t>
  </si>
  <si>
    <t>OTROS</t>
  </si>
  <si>
    <t>LEYLA ASTRID MARULANDA ARIAS, CC 52309769</t>
  </si>
  <si>
    <t>GERENTE DEL PROYECTO</t>
  </si>
  <si>
    <t>MESA DE JOYERIA MEDIANA</t>
  </si>
  <si>
    <t>MARCO DE SEGUETA 5 PULGADAS</t>
  </si>
  <si>
    <t>SEGUETA 3/0</t>
  </si>
  <si>
    <t>LIMAS MEDIA CAÑA 6 PULGADAS</t>
  </si>
  <si>
    <t>LIMAS X6</t>
  </si>
  <si>
    <t>TIJERA CON OJO ALEMANA</t>
  </si>
  <si>
    <t>TAX DE FORMAS</t>
  </si>
  <si>
    <t>COMPAX TIPO ALEMAN IKOHE</t>
  </si>
  <si>
    <t>LASTRA ANILLO</t>
  </si>
  <si>
    <t>LIMA SET X6 ANTILOPE 4</t>
  </si>
  <si>
    <t>LIMA X6 ANTILOPE</t>
  </si>
  <si>
    <t>EMBUTIDORES JUEGO CON DADO X24NM</t>
  </si>
  <si>
    <t>CORTADOR DE CASQUILLA X5 1 1/2</t>
  </si>
  <si>
    <t>CORTADOR DE CASQUILLA X14 IMPORTADO</t>
  </si>
  <si>
    <t>MARTILLO DE BOLA</t>
  </si>
  <si>
    <t>MASO MEDIANO INDU</t>
  </si>
  <si>
    <t>ARGOLLERO METALICO</t>
  </si>
  <si>
    <t>CARTABON METALICO</t>
  </si>
  <si>
    <t>JUEGO DE LASTRIN X7</t>
  </si>
  <si>
    <t>CALIBRADOR DE INTERIORES O.10</t>
  </si>
  <si>
    <t>SIZAYA PK</t>
  </si>
  <si>
    <t>ANTENALLAS DE ,ADERA GROBET</t>
  </si>
  <si>
    <t>MOTOR TOOL ASIA</t>
  </si>
  <si>
    <t>BROCAS 1.0</t>
  </si>
  <si>
    <t>PORTALIJA AMERICANO</t>
  </si>
  <si>
    <t>PORTA DISCO AMERICANO</t>
  </si>
  <si>
    <t>EXTRACTOR CON MOTOR DOBLE GROBET</t>
  </si>
  <si>
    <t>PIEDRAS DE MATEAR</t>
  </si>
  <si>
    <t>BORRDOR DISCO</t>
  </si>
  <si>
    <t>PINZAS 3 MANO CON BASE</t>
  </si>
  <si>
    <t>SOPLETE GAS ORCA</t>
  </si>
  <si>
    <t>KILO DE BORAX</t>
  </si>
  <si>
    <t>CORREDOR DE SOLDADURA NACIONAL</t>
  </si>
  <si>
    <t>PINZA BLANCA</t>
  </si>
  <si>
    <t>LAMINADOR ROGER RG 165</t>
  </si>
  <si>
    <t>LIJA 80</t>
  </si>
  <si>
    <t>LIJA 400</t>
  </si>
  <si>
    <t>LIJA 1000</t>
  </si>
  <si>
    <t>MARCO DE SEGUETA GRANTE</t>
  </si>
  <si>
    <t>LASTRA DE ARO METALICA</t>
  </si>
  <si>
    <t>LASTRA DE CANDONGA</t>
  </si>
  <si>
    <t>PRESA DE BANCO</t>
  </si>
  <si>
    <t>REGLILLA METALICA</t>
  </si>
  <si>
    <t>GRAMOS DE SOLDADURA DE PLATA BLANDA LAMINADA</t>
  </si>
  <si>
    <t xml:space="preserve">CALIBRADOR DIGITAL UYUSTOOLS </t>
  </si>
  <si>
    <t>CUCHARA #3</t>
  </si>
  <si>
    <t>GRATA DE CEPILLO DE MANO USA</t>
  </si>
  <si>
    <t>RODINADOR 25 AMP ARBE</t>
  </si>
  <si>
    <t>SOLUCION PARA BAÑO DE ORO 18K 2N</t>
  </si>
  <si>
    <t>ANODO PARA RODIUM</t>
  </si>
  <si>
    <t>CERA ROSA UNA LIBRA</t>
  </si>
  <si>
    <t>PISTOLA DE FUNDIR TURBO TORCH LP1</t>
  </si>
  <si>
    <t xml:space="preserve">TOMBOLA MAGNETICA </t>
  </si>
  <si>
    <t>ALICATE PARA DOBLAR</t>
  </si>
  <si>
    <t>SALTEADOR DE ANILLOS</t>
  </si>
  <si>
    <t>YUNQUE PLANO</t>
  </si>
  <si>
    <t>ENVIO</t>
  </si>
  <si>
    <t>12 dias</t>
  </si>
  <si>
    <t>Valor del contrato: 
TRES MILLONES SEISCIENTOS TREINTA Y CUATRO MIL CIENTO CUATRO PESOS M/CTE ($3.634.104) 
Forma de pago: Un unico pago contra entrega de informe donde se evidencie los entregables pactados para este pago, informe de actividades y supervisión (FT.034) y acreditar los pagos al
Sistema Integral de Seguridad Social y aportes parafiscales.</t>
  </si>
  <si>
    <t>JUAN PABLO GARCIA BEDOYA</t>
  </si>
  <si>
    <t>CC 75089063. Manizalez, Caldas</t>
  </si>
  <si>
    <t>1. Seguimiento al contrato de diseño, diagramación, producción, impresión y distribución de mil (1.000) revistas de divulgación de resultados de 32 proyectos de innovación. 
2. Herramienta diseñada para obtener la información requerida de los empresarios para estructurar cada página de la revista de divulgación. 
3.Correo enviando al equipo de producción de la revista, la información que llevará cada página.
4. Correo enviado a tecnología@upholding.co actualizando la página web y micrositito
5. Publicación en periódico local la invitación para el evento de participación ciudadana.</t>
  </si>
  <si>
    <t>1.	Velar por los compromisos de comunicación y difusión de las actividades, avances, entregas, beneficios y logros del proyecto denominado desarrollo de capacidades en gestión de la innovación empresarial para las empresas del sector agropecuario, agroindustria, turismo y economía naranja del Departamento del Meta , con código BPIN 2021000100183
2.	Actualizar el micrositio web del proyecto y el sitio web de up holding con los avances de las actividades y el informe final.
3.	Apoyar el seguimiento al cierre  del contrato SGR-CT-183-069 DE 2023 y realizar recomendaciones técnicas en la producción y edición de los 32 videos documentales que se realizarán a los beneficiarios del proyecto Impulsa Meta, donde se evidencie el origen del proyecto de innovación por cada empresa, la evolución del proceso prototipado y la finalización del prototipo como experiencia del proceso de innovación empresarial 
4.	Revisar y dar visto bueno al entregable final de los 32 videos realizados a los beneficiarios, cargarlos en el micrositio del proyecto y en el youtube de la empresa 
5.	Gestionar la distribución masiva y publicación de resultados del proyecto según las actividades planificadas (revista de divulgación).
6.	Elaboración de notas y comunicados de prensa relacionados a los logros del proyecto. 
7.	Elaborar, ejecutar y realizar el cierre al seguimiento de la matriz de comunicaciones con los Stakeholders del proyecto.
8.	Realizar un evento de participación ciudadana final donde se presentan los resultados del proyecto.
9.	Encontrarse al día en el pago de los aportes parafiscales durante la ejecución del contrato.
10.	Presentar informes de ejecución de actividades para el pago.
11.	Las demás actividades que le sean solicitadas de acuerdo con el objeto contractual.</t>
  </si>
  <si>
    <t>CONTRATAR LOS SERVICIOS PROFESIONALES DE UN COMUNICADOR SOCIAL PERIODISTA PARA QUE REALICE LAS ACTIVIDADES DE COMUNICADOR DEL PROYECTO  “DESARROLLO DE CAPACIDADES EN GESTIÓN DE LA INNOVACIÓN CON ÉNFASIS EN BIODIVERSIDAD PARA LAS EMPRESAS DEL SECTOR TURISMO ECONOMÍA NARANJA, AGROPECUARIO Y AGROINDUSTRIAL QUE APALANQUEN LACOMPETITIVIDAD DEL DEPARTAMENTO DEL META” BPIN 2021000100183” Y SU DISTRIBUCIÓN.</t>
  </si>
  <si>
    <t>Prestación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</si>
</sst>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 $]#,##0"/>
    <numFmt numFmtId="166" formatCode="&quot;$&quot;\ #,##0.00"/>
  </numFmts>
  <fonts count="6" x14ac:knownFonts="1">
    <font>
      <sz val="11"/>
      <color theme="1"/>
      <name val="Calibri"/>
      <scheme val="minor"/>
    </font>
    <font>
      <sz val="11"/>
      <color theme="1"/>
      <name val="Calibri"/>
      <family val="2"/>
    </font>
    <font>
      <b/>
      <sz val="11"/>
      <color theme="1"/>
      <name val="Calibri"/>
      <family val="2"/>
    </font>
    <font>
      <sz val="11"/>
      <name val="Calibri"/>
      <family val="2"/>
    </font>
    <font>
      <sz val="10"/>
      <color rgb="FF000000"/>
      <name val="Calibri"/>
      <family val="2"/>
      <scheme val="minor"/>
    </font>
    <font>
      <sz val="10"/>
      <color theme="1"/>
      <name val="Calibri"/>
      <family val="2"/>
    </font>
  </fonts>
  <fills count="5">
    <fill>
      <patternFill patternType="none"/>
    </fill>
    <fill>
      <patternFill patternType="gray125"/>
    </fill>
    <fill>
      <patternFill patternType="solid">
        <fgColor theme="0"/>
        <bgColor theme="0"/>
      </patternFill>
    </fill>
    <fill>
      <patternFill patternType="solid">
        <fgColor theme="0"/>
        <bgColor rgb="FFB6D7A8"/>
      </patternFill>
    </fill>
    <fill>
      <patternFill patternType="solid">
        <fgColor rgb="FFB4C6E7"/>
        <bgColor rgb="FFB4C6E7"/>
      </patternFill>
    </fill>
  </fills>
  <borders count="37">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right style="thin">
        <color rgb="FF000000"/>
      </right>
      <top style="thin">
        <color rgb="FF000000"/>
      </top>
      <bottom/>
      <diagonal/>
    </border>
    <border>
      <left style="medium">
        <color rgb="FF000000"/>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71">
    <xf numFmtId="0" fontId="0" fillId="0" borderId="0" xfId="0"/>
    <xf numFmtId="0" fontId="1" fillId="2" borderId="1"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0" fontId="1" fillId="2" borderId="21" xfId="0" applyFont="1" applyFill="1" applyBorder="1" applyAlignment="1">
      <alignment horizontal="center"/>
    </xf>
    <xf numFmtId="0" fontId="1" fillId="2" borderId="24" xfId="0" applyFont="1" applyFill="1" applyBorder="1" applyAlignment="1">
      <alignment horizontal="center"/>
    </xf>
    <xf numFmtId="0" fontId="1" fillId="0" borderId="0" xfId="0" applyFont="1"/>
    <xf numFmtId="0" fontId="1" fillId="2" borderId="1" xfId="0" applyFont="1" applyFill="1" applyBorder="1" applyAlignment="1">
      <alignment vertical="center"/>
    </xf>
    <xf numFmtId="165" fontId="1" fillId="2" borderId="21" xfId="0" applyNumberFormat="1" applyFont="1" applyFill="1" applyBorder="1"/>
    <xf numFmtId="0" fontId="1" fillId="0" borderId="21" xfId="0" applyFont="1" applyBorder="1" applyAlignment="1">
      <alignment horizontal="left" vertical="center"/>
    </xf>
    <xf numFmtId="0" fontId="1" fillId="0" borderId="30" xfId="0" applyFont="1" applyBorder="1" applyAlignment="1">
      <alignment horizontal="left" vertical="center"/>
    </xf>
    <xf numFmtId="0" fontId="1" fillId="2" borderId="30" xfId="0" applyFont="1" applyFill="1" applyBorder="1" applyAlignment="1">
      <alignment vertical="center"/>
    </xf>
    <xf numFmtId="0" fontId="1" fillId="2" borderId="31" xfId="0" applyFont="1" applyFill="1" applyBorder="1" applyAlignment="1">
      <alignment vertical="center"/>
    </xf>
    <xf numFmtId="0" fontId="1" fillId="2" borderId="30" xfId="0" applyFont="1" applyFill="1" applyBorder="1" applyAlignment="1">
      <alignment vertical="center" wrapText="1"/>
    </xf>
    <xf numFmtId="0" fontId="1" fillId="2" borderId="31" xfId="0" applyFont="1" applyFill="1" applyBorder="1" applyAlignment="1">
      <alignment vertical="center" wrapText="1"/>
    </xf>
    <xf numFmtId="0" fontId="1" fillId="2" borderId="34" xfId="0" applyFont="1" applyFill="1" applyBorder="1" applyAlignment="1">
      <alignment vertical="center"/>
    </xf>
    <xf numFmtId="0" fontId="1" fillId="2" borderId="8" xfId="0" applyFont="1" applyFill="1" applyBorder="1" applyAlignment="1">
      <alignment vertical="center"/>
    </xf>
    <xf numFmtId="14" fontId="1" fillId="2" borderId="30" xfId="0" applyNumberFormat="1" applyFont="1" applyFill="1" applyBorder="1" applyAlignment="1">
      <alignment vertical="center" wrapText="1"/>
    </xf>
    <xf numFmtId="0" fontId="1" fillId="4" borderId="21" xfId="0" applyFont="1" applyFill="1" applyBorder="1" applyAlignment="1">
      <alignment horizontal="center" vertical="center"/>
    </xf>
    <xf numFmtId="0" fontId="1" fillId="4" borderId="21" xfId="0" applyFont="1" applyFill="1" applyBorder="1" applyAlignment="1">
      <alignment horizontal="center" vertical="center" wrapText="1"/>
    </xf>
    <xf numFmtId="166" fontId="1" fillId="4" borderId="21" xfId="0" applyNumberFormat="1" applyFont="1" applyFill="1" applyBorder="1" applyAlignment="1">
      <alignment horizontal="center" vertical="center"/>
    </xf>
    <xf numFmtId="166" fontId="1" fillId="2" borderId="21" xfId="0" applyNumberFormat="1" applyFont="1" applyFill="1" applyBorder="1" applyAlignment="1">
      <alignment horizontal="center"/>
    </xf>
    <xf numFmtId="165" fontId="1" fillId="2" borderId="21" xfId="0" applyNumberFormat="1" applyFont="1" applyFill="1" applyBorder="1" applyAlignment="1">
      <alignment horizontal="center"/>
    </xf>
    <xf numFmtId="0" fontId="1" fillId="2" borderId="32" xfId="0" applyFont="1" applyFill="1" applyBorder="1" applyAlignment="1">
      <alignment vertical="top" wrapText="1"/>
    </xf>
    <xf numFmtId="0" fontId="1" fillId="2" borderId="33" xfId="0" applyFont="1" applyFill="1" applyBorder="1" applyAlignment="1">
      <alignment vertical="top" wrapText="1"/>
    </xf>
    <xf numFmtId="165" fontId="1" fillId="2" borderId="21" xfId="0" applyNumberFormat="1" applyFont="1" applyFill="1" applyBorder="1" applyAlignment="1">
      <alignment horizontal="center" vertical="center"/>
    </xf>
    <xf numFmtId="0" fontId="2" fillId="2" borderId="18" xfId="0" applyFont="1" applyFill="1" applyBorder="1" applyAlignment="1">
      <alignment horizontal="center" vertical="center" wrapText="1"/>
    </xf>
    <xf numFmtId="0" fontId="3" fillId="0" borderId="20" xfId="0" applyFont="1" applyBorder="1"/>
    <xf numFmtId="0" fontId="3" fillId="0" borderId="19" xfId="0" applyFont="1" applyBorder="1"/>
    <xf numFmtId="0" fontId="1" fillId="2" borderId="9" xfId="0" applyFont="1" applyFill="1" applyBorder="1" applyAlignment="1">
      <alignment horizontal="left" vertical="center"/>
    </xf>
    <xf numFmtId="0" fontId="3" fillId="0" borderId="20" xfId="0" applyFont="1" applyBorder="1" applyAlignment="1">
      <alignment horizontal="left"/>
    </xf>
    <xf numFmtId="0" fontId="3" fillId="0" borderId="10" xfId="0" applyFont="1" applyBorder="1" applyAlignment="1">
      <alignment horizontal="left"/>
    </xf>
    <xf numFmtId="0" fontId="1" fillId="2" borderId="9" xfId="0" applyFont="1" applyFill="1" applyBorder="1" applyAlignment="1">
      <alignment horizontal="left" vertical="center" wrapText="1"/>
    </xf>
    <xf numFmtId="0" fontId="1" fillId="2" borderId="9" xfId="0" applyFont="1" applyFill="1" applyBorder="1" applyAlignment="1">
      <alignment horizontal="center"/>
    </xf>
    <xf numFmtId="0" fontId="3" fillId="0" borderId="10" xfId="0" applyFont="1" applyBorder="1"/>
    <xf numFmtId="0" fontId="3" fillId="0" borderId="20" xfId="0" applyFont="1" applyBorder="1" applyAlignment="1">
      <alignment horizontal="left" wrapText="1"/>
    </xf>
    <xf numFmtId="0" fontId="3" fillId="0" borderId="10" xfId="0" applyFont="1" applyBorder="1" applyAlignment="1">
      <alignment horizontal="left" wrapText="1"/>
    </xf>
    <xf numFmtId="0" fontId="1" fillId="2" borderId="28" xfId="0" applyFont="1" applyFill="1" applyBorder="1" applyAlignment="1">
      <alignment horizontal="left" vertical="center"/>
    </xf>
    <xf numFmtId="0" fontId="3" fillId="0" borderId="26" xfId="0" applyFont="1" applyBorder="1" applyAlignment="1">
      <alignment horizontal="left"/>
    </xf>
    <xf numFmtId="0" fontId="3" fillId="0" borderId="29" xfId="0" applyFont="1" applyBorder="1" applyAlignment="1">
      <alignment horizontal="left"/>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0" fillId="0" borderId="0" xfId="0"/>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5" xfId="0" applyFont="1" applyFill="1" applyBorder="1" applyAlignment="1">
      <alignment horizontal="center"/>
    </xf>
    <xf numFmtId="0" fontId="3" fillId="0" borderId="6"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164" fontId="2" fillId="2" borderId="9" xfId="0" applyNumberFormat="1" applyFont="1" applyFill="1" applyBorder="1" applyAlignment="1">
      <alignment horizontal="left"/>
    </xf>
    <xf numFmtId="0" fontId="2" fillId="2" borderId="25" xfId="0" applyFont="1" applyFill="1" applyBorder="1" applyAlignment="1">
      <alignment horizontal="center" vertical="center" wrapText="1"/>
    </xf>
    <xf numFmtId="0" fontId="3" fillId="0" borderId="26" xfId="0" applyFont="1" applyBorder="1"/>
    <xf numFmtId="0" fontId="3" fillId="0" borderId="27" xfId="0" applyFont="1" applyBorder="1"/>
    <xf numFmtId="0" fontId="1" fillId="2" borderId="35" xfId="0" applyFont="1" applyFill="1" applyBorder="1" applyAlignment="1">
      <alignment horizontal="center" vertical="center"/>
    </xf>
    <xf numFmtId="0" fontId="1" fillId="2" borderId="7" xfId="0" applyFont="1" applyFill="1" applyBorder="1" applyAlignment="1">
      <alignment horizontal="center" vertical="center"/>
    </xf>
    <xf numFmtId="0" fontId="4" fillId="3" borderId="30"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5" fillId="2" borderId="30" xfId="0" applyFont="1" applyFill="1" applyBorder="1" applyAlignment="1">
      <alignment horizontal="left" vertical="top" wrapText="1"/>
    </xf>
    <xf numFmtId="0" fontId="5" fillId="2" borderId="36"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topLeftCell="C14" zoomScale="120" zoomScaleNormal="120" workbookViewId="0">
      <selection activeCell="B9" sqref="B9:E9"/>
    </sheetView>
  </sheetViews>
  <sheetFormatPr baseColWidth="10" defaultColWidth="14.42578125" defaultRowHeight="15" customHeight="1" x14ac:dyDescent="0.25"/>
  <cols>
    <col min="2" max="2" width="16.28515625" customWidth="1"/>
    <col min="3" max="3" width="18.7109375" customWidth="1"/>
    <col min="4" max="4" width="20" customWidth="1"/>
    <col min="5" max="5" width="32.85546875" customWidth="1"/>
    <col min="6" max="6" width="42.28515625" customWidth="1"/>
    <col min="7" max="7" width="46.5703125" customWidth="1"/>
    <col min="8" max="8" width="36.85546875" customWidth="1"/>
    <col min="9" max="9" width="16" customWidth="1"/>
    <col min="10" max="10" width="20.5703125" customWidth="1"/>
    <col min="11" max="11" width="11.42578125" customWidth="1"/>
    <col min="12" max="12" width="19.28515625" customWidth="1"/>
    <col min="13" max="13" width="13.140625" customWidth="1"/>
    <col min="14" max="14" width="18" customWidth="1"/>
    <col min="15" max="15" width="17.7109375" customWidth="1"/>
    <col min="16" max="16" width="46.28515625" customWidth="1"/>
    <col min="17" max="19" width="11.42578125" customWidth="1"/>
    <col min="20" max="20" width="10.7109375" hidden="1" customWidth="1"/>
    <col min="21" max="32" width="10.7109375" customWidth="1"/>
  </cols>
  <sheetData>
    <row r="1" spans="1:32" ht="1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x14ac:dyDescent="0.25">
      <c r="A2" s="1"/>
      <c r="B2" s="44" t="s">
        <v>0</v>
      </c>
      <c r="C2" s="45"/>
      <c r="D2" s="45"/>
      <c r="E2" s="45"/>
      <c r="F2" s="45"/>
      <c r="G2" s="45"/>
      <c r="H2" s="45"/>
      <c r="I2" s="45"/>
      <c r="J2" s="45"/>
      <c r="K2" s="45"/>
      <c r="L2" s="45"/>
      <c r="M2" s="45"/>
      <c r="N2" s="46"/>
      <c r="O2" s="53" t="s">
        <v>1</v>
      </c>
      <c r="P2" s="54"/>
      <c r="Q2" s="1"/>
      <c r="R2" s="1"/>
      <c r="S2" s="1"/>
      <c r="T2" s="1" t="s">
        <v>2</v>
      </c>
      <c r="U2" s="1"/>
      <c r="V2" s="1"/>
      <c r="W2" s="1"/>
      <c r="X2" s="1"/>
      <c r="Y2" s="1"/>
      <c r="Z2" s="1"/>
      <c r="AA2" s="1"/>
      <c r="AB2" s="1"/>
      <c r="AC2" s="1"/>
      <c r="AD2" s="1"/>
      <c r="AE2" s="1"/>
      <c r="AF2" s="1"/>
    </row>
    <row r="3" spans="1:32" x14ac:dyDescent="0.25">
      <c r="A3" s="1"/>
      <c r="B3" s="47"/>
      <c r="C3" s="48"/>
      <c r="D3" s="48"/>
      <c r="E3" s="48"/>
      <c r="F3" s="48"/>
      <c r="G3" s="48"/>
      <c r="H3" s="48"/>
      <c r="I3" s="48"/>
      <c r="J3" s="48"/>
      <c r="K3" s="48"/>
      <c r="L3" s="48"/>
      <c r="M3" s="48"/>
      <c r="N3" s="49"/>
      <c r="O3" s="55" t="s">
        <v>3</v>
      </c>
      <c r="P3" s="38"/>
      <c r="Q3" s="1"/>
      <c r="R3" s="1"/>
      <c r="S3" s="1"/>
      <c r="T3" s="1" t="s">
        <v>4</v>
      </c>
      <c r="U3" s="1"/>
      <c r="V3" s="1"/>
      <c r="W3" s="1"/>
      <c r="X3" s="1"/>
      <c r="Y3" s="1"/>
      <c r="Z3" s="1"/>
      <c r="AA3" s="1"/>
      <c r="AB3" s="1"/>
      <c r="AC3" s="1"/>
      <c r="AD3" s="1"/>
      <c r="AE3" s="1"/>
      <c r="AF3" s="1"/>
    </row>
    <row r="4" spans="1:32" x14ac:dyDescent="0.25">
      <c r="A4" s="1"/>
      <c r="B4" s="47"/>
      <c r="C4" s="48"/>
      <c r="D4" s="48"/>
      <c r="E4" s="48"/>
      <c r="F4" s="48"/>
      <c r="G4" s="48"/>
      <c r="H4" s="48"/>
      <c r="I4" s="48"/>
      <c r="J4" s="48"/>
      <c r="K4" s="48"/>
      <c r="L4" s="48"/>
      <c r="M4" s="48"/>
      <c r="N4" s="49"/>
      <c r="O4" s="56" t="s">
        <v>5</v>
      </c>
      <c r="P4" s="57"/>
      <c r="Q4" s="1"/>
      <c r="R4" s="1"/>
      <c r="S4" s="1"/>
      <c r="T4" s="1" t="s">
        <v>6</v>
      </c>
      <c r="U4" s="1"/>
      <c r="V4" s="1"/>
      <c r="W4" s="1"/>
      <c r="X4" s="1"/>
      <c r="Y4" s="1"/>
      <c r="Z4" s="1"/>
      <c r="AA4" s="1"/>
      <c r="AB4" s="1"/>
      <c r="AC4" s="1"/>
      <c r="AD4" s="1"/>
      <c r="AE4" s="1"/>
      <c r="AF4" s="1"/>
    </row>
    <row r="5" spans="1:32" x14ac:dyDescent="0.25">
      <c r="A5" s="1"/>
      <c r="B5" s="50"/>
      <c r="C5" s="51"/>
      <c r="D5" s="51"/>
      <c r="E5" s="51"/>
      <c r="F5" s="51"/>
      <c r="G5" s="51"/>
      <c r="H5" s="51"/>
      <c r="I5" s="51"/>
      <c r="J5" s="51"/>
      <c r="K5" s="51"/>
      <c r="L5" s="51"/>
      <c r="M5" s="51"/>
      <c r="N5" s="52"/>
      <c r="O5" s="58"/>
      <c r="P5" s="59"/>
      <c r="Q5" s="1"/>
      <c r="R5" s="1"/>
      <c r="S5" s="1"/>
      <c r="T5" s="1" t="s">
        <v>7</v>
      </c>
      <c r="U5" s="1"/>
      <c r="V5" s="1"/>
      <c r="W5" s="1"/>
      <c r="X5" s="1"/>
      <c r="Y5" s="1"/>
      <c r="Z5" s="1"/>
      <c r="AA5" s="1"/>
      <c r="AB5" s="1"/>
      <c r="AC5" s="1"/>
      <c r="AD5" s="1"/>
      <c r="AE5" s="1"/>
      <c r="AF5" s="1"/>
    </row>
    <row r="6" spans="1:32" x14ac:dyDescent="0.25">
      <c r="A6" s="1"/>
      <c r="B6" s="60" t="s">
        <v>8</v>
      </c>
      <c r="C6" s="32"/>
      <c r="D6" s="61">
        <v>45201</v>
      </c>
      <c r="E6" s="34"/>
      <c r="F6" s="34"/>
      <c r="G6" s="34"/>
      <c r="H6" s="34"/>
      <c r="I6" s="34"/>
      <c r="J6" s="34"/>
      <c r="K6" s="34"/>
      <c r="L6" s="34"/>
      <c r="M6" s="34"/>
      <c r="N6" s="34"/>
      <c r="O6" s="34"/>
      <c r="P6" s="35"/>
      <c r="Q6" s="1"/>
      <c r="R6" s="1"/>
      <c r="S6" s="1"/>
      <c r="T6" s="1" t="s">
        <v>9</v>
      </c>
      <c r="U6" s="1"/>
      <c r="V6" s="1"/>
      <c r="W6" s="1"/>
      <c r="X6" s="1"/>
      <c r="Y6" s="1"/>
      <c r="Z6" s="1"/>
      <c r="AA6" s="1"/>
      <c r="AB6" s="1"/>
      <c r="AC6" s="1"/>
      <c r="AD6" s="1"/>
      <c r="AE6" s="1"/>
      <c r="AF6" s="1"/>
    </row>
    <row r="7" spans="1:32" ht="38.25" customHeight="1" x14ac:dyDescent="0.25">
      <c r="A7" s="1"/>
      <c r="B7" s="30" t="s">
        <v>10</v>
      </c>
      <c r="C7" s="31"/>
      <c r="D7" s="31"/>
      <c r="E7" s="32"/>
      <c r="F7" s="33" t="s">
        <v>39</v>
      </c>
      <c r="G7" s="34"/>
      <c r="H7" s="34"/>
      <c r="I7" s="34"/>
      <c r="J7" s="34"/>
      <c r="K7" s="34"/>
      <c r="L7" s="34"/>
      <c r="M7" s="34"/>
      <c r="N7" s="34"/>
      <c r="O7" s="34"/>
      <c r="P7" s="35"/>
      <c r="Q7" s="1"/>
      <c r="R7" s="1"/>
      <c r="S7" s="1"/>
      <c r="T7" s="1" t="s">
        <v>11</v>
      </c>
      <c r="U7" s="1"/>
      <c r="V7" s="1"/>
      <c r="W7" s="1"/>
      <c r="X7" s="1"/>
      <c r="Y7" s="1"/>
      <c r="Z7" s="1"/>
      <c r="AA7" s="1"/>
      <c r="AB7" s="1"/>
      <c r="AC7" s="1"/>
      <c r="AD7" s="1"/>
      <c r="AE7" s="1"/>
      <c r="AF7" s="1"/>
    </row>
    <row r="8" spans="1:32" ht="41.25" customHeight="1" x14ac:dyDescent="0.25">
      <c r="A8" s="1"/>
      <c r="B8" s="30" t="s">
        <v>12</v>
      </c>
      <c r="C8" s="31"/>
      <c r="D8" s="31"/>
      <c r="E8" s="32"/>
      <c r="F8" s="33" t="s">
        <v>40</v>
      </c>
      <c r="G8" s="34"/>
      <c r="H8" s="34"/>
      <c r="I8" s="34"/>
      <c r="J8" s="34"/>
      <c r="K8" s="34"/>
      <c r="L8" s="34"/>
      <c r="M8" s="34"/>
      <c r="N8" s="34"/>
      <c r="O8" s="34"/>
      <c r="P8" s="35"/>
      <c r="Q8" s="1"/>
      <c r="R8" s="1"/>
      <c r="S8" s="1"/>
      <c r="T8" s="1" t="s">
        <v>13</v>
      </c>
      <c r="U8" s="1"/>
      <c r="V8" s="1"/>
      <c r="W8" s="1"/>
      <c r="X8" s="1"/>
      <c r="Y8" s="1"/>
      <c r="Z8" s="1"/>
      <c r="AA8" s="1"/>
      <c r="AB8" s="1"/>
      <c r="AC8" s="1"/>
      <c r="AD8" s="1"/>
      <c r="AE8" s="1"/>
      <c r="AF8" s="1"/>
    </row>
    <row r="9" spans="1:32" ht="58.5" customHeight="1" x14ac:dyDescent="0.25">
      <c r="A9" s="1"/>
      <c r="B9" s="30" t="s">
        <v>14</v>
      </c>
      <c r="C9" s="31"/>
      <c r="D9" s="31"/>
      <c r="E9" s="32"/>
      <c r="F9" s="36" t="s">
        <v>109</v>
      </c>
      <c r="G9" s="34"/>
      <c r="H9" s="34"/>
      <c r="I9" s="34"/>
      <c r="J9" s="34"/>
      <c r="K9" s="34"/>
      <c r="L9" s="34"/>
      <c r="M9" s="34"/>
      <c r="N9" s="34"/>
      <c r="O9" s="34"/>
      <c r="P9" s="35"/>
      <c r="Q9" s="1"/>
      <c r="R9" s="1"/>
      <c r="S9" s="1"/>
      <c r="T9" s="1"/>
      <c r="U9" s="1"/>
      <c r="V9" s="1"/>
      <c r="W9" s="1"/>
      <c r="X9" s="1"/>
      <c r="Y9" s="1"/>
      <c r="Z9" s="1"/>
      <c r="AA9" s="1"/>
      <c r="AB9" s="1"/>
      <c r="AC9" s="1"/>
      <c r="AD9" s="1"/>
      <c r="AE9" s="1"/>
      <c r="AF9" s="1"/>
    </row>
    <row r="10" spans="1:32" ht="58.5" customHeight="1" x14ac:dyDescent="0.25">
      <c r="A10" s="1"/>
      <c r="B10" s="30" t="s">
        <v>15</v>
      </c>
      <c r="C10" s="31"/>
      <c r="D10" s="31"/>
      <c r="E10" s="32"/>
      <c r="F10" s="2" t="s">
        <v>16</v>
      </c>
      <c r="G10" s="2" t="s">
        <v>17</v>
      </c>
      <c r="H10" s="3"/>
      <c r="I10" s="3"/>
      <c r="J10" s="3"/>
      <c r="K10" s="37"/>
      <c r="L10" s="31"/>
      <c r="M10" s="31"/>
      <c r="N10" s="31"/>
      <c r="O10" s="31"/>
      <c r="P10" s="38"/>
      <c r="Q10" s="1"/>
      <c r="R10" s="1"/>
      <c r="S10" s="1"/>
      <c r="T10" s="1"/>
      <c r="U10" s="1"/>
      <c r="V10" s="1"/>
      <c r="W10" s="1"/>
      <c r="X10" s="1"/>
      <c r="Y10" s="1"/>
      <c r="Z10" s="1"/>
      <c r="AA10" s="1"/>
      <c r="AB10" s="1"/>
      <c r="AC10" s="1"/>
      <c r="AD10" s="1"/>
      <c r="AE10" s="1"/>
      <c r="AF10" s="1"/>
    </row>
    <row r="11" spans="1:32" ht="58.5" customHeight="1" x14ac:dyDescent="0.25">
      <c r="A11" s="1"/>
      <c r="B11" s="30" t="s">
        <v>18</v>
      </c>
      <c r="C11" s="31"/>
      <c r="D11" s="31"/>
      <c r="E11" s="32"/>
      <c r="F11" s="36" t="s">
        <v>108</v>
      </c>
      <c r="G11" s="39"/>
      <c r="H11" s="39"/>
      <c r="I11" s="39"/>
      <c r="J11" s="39"/>
      <c r="K11" s="39"/>
      <c r="L11" s="39"/>
      <c r="M11" s="39"/>
      <c r="N11" s="39"/>
      <c r="O11" s="39"/>
      <c r="P11" s="40"/>
      <c r="Q11" s="1"/>
      <c r="R11" s="1"/>
      <c r="S11" s="1"/>
      <c r="T11" s="1"/>
      <c r="U11" s="1"/>
      <c r="V11" s="1"/>
      <c r="W11" s="1"/>
      <c r="X11" s="1"/>
      <c r="Y11" s="1"/>
      <c r="Z11" s="1"/>
      <c r="AA11" s="1"/>
      <c r="AB11" s="1"/>
      <c r="AC11" s="1"/>
      <c r="AD11" s="1"/>
      <c r="AE11" s="1"/>
      <c r="AF11" s="1"/>
    </row>
    <row r="12" spans="1:32" ht="68.25" customHeight="1" x14ac:dyDescent="0.25">
      <c r="A12" s="1"/>
      <c r="B12" s="4" t="s">
        <v>19</v>
      </c>
      <c r="C12" s="5" t="s">
        <v>20</v>
      </c>
      <c r="D12" s="5" t="s">
        <v>21</v>
      </c>
      <c r="E12" s="5" t="s">
        <v>22</v>
      </c>
      <c r="F12" s="5" t="s">
        <v>23</v>
      </c>
      <c r="G12" s="5" t="s">
        <v>24</v>
      </c>
      <c r="H12" s="5" t="s">
        <v>25</v>
      </c>
      <c r="I12" s="5" t="s">
        <v>26</v>
      </c>
      <c r="J12" s="5" t="s">
        <v>27</v>
      </c>
      <c r="K12" s="5" t="s">
        <v>28</v>
      </c>
      <c r="L12" s="5" t="s">
        <v>29</v>
      </c>
      <c r="M12" s="5" t="s">
        <v>30</v>
      </c>
      <c r="N12" s="5" t="s">
        <v>31</v>
      </c>
      <c r="O12" s="5" t="s">
        <v>32</v>
      </c>
      <c r="P12" s="6" t="s">
        <v>33</v>
      </c>
      <c r="Q12" s="1"/>
      <c r="R12" s="1"/>
      <c r="S12" s="1"/>
      <c r="T12" s="1"/>
      <c r="U12" s="1"/>
      <c r="V12" s="1"/>
      <c r="W12" s="1"/>
      <c r="X12" s="1"/>
      <c r="Y12" s="1"/>
      <c r="Z12" s="1"/>
      <c r="AA12" s="1"/>
      <c r="AB12" s="1"/>
      <c r="AC12" s="1"/>
      <c r="AD12" s="1"/>
      <c r="AE12" s="1"/>
      <c r="AF12" s="1"/>
    </row>
    <row r="13" spans="1:32" ht="135" x14ac:dyDescent="0.25">
      <c r="A13" s="11"/>
      <c r="B13" s="65">
        <v>1</v>
      </c>
      <c r="C13" s="19" t="s">
        <v>42</v>
      </c>
      <c r="D13" s="15" t="s">
        <v>2</v>
      </c>
      <c r="E13" s="17" t="s">
        <v>105</v>
      </c>
      <c r="F13" s="15" t="s">
        <v>104</v>
      </c>
      <c r="G13" s="69" t="s">
        <v>107</v>
      </c>
      <c r="H13" s="67" t="s">
        <v>106</v>
      </c>
      <c r="I13" s="21">
        <v>45203</v>
      </c>
      <c r="J13" s="21">
        <v>45214</v>
      </c>
      <c r="K13" s="17" t="s">
        <v>102</v>
      </c>
      <c r="L13" s="22">
        <v>1</v>
      </c>
      <c r="M13" s="23" t="s">
        <v>41</v>
      </c>
      <c r="N13" s="24">
        <v>3634104</v>
      </c>
      <c r="O13" s="29">
        <f>+L13*N13</f>
        <v>3634104</v>
      </c>
      <c r="P13" s="27" t="s">
        <v>103</v>
      </c>
      <c r="Q13" s="1"/>
      <c r="R13" s="1"/>
      <c r="S13" s="1"/>
      <c r="T13" s="1"/>
      <c r="U13" s="1"/>
      <c r="V13" s="1"/>
      <c r="W13" s="1"/>
      <c r="X13" s="1"/>
      <c r="Y13" s="1"/>
      <c r="Z13" s="1"/>
      <c r="AA13" s="1"/>
      <c r="AB13" s="1"/>
      <c r="AC13" s="1"/>
      <c r="AD13" s="1"/>
      <c r="AE13" s="1"/>
      <c r="AF13" s="1"/>
    </row>
    <row r="14" spans="1:32" ht="137.25" customHeight="1" x14ac:dyDescent="0.25">
      <c r="A14" s="11"/>
      <c r="B14" s="66"/>
      <c r="C14" s="20"/>
      <c r="D14" s="16"/>
      <c r="E14" s="18"/>
      <c r="F14" s="16"/>
      <c r="G14" s="70"/>
      <c r="H14" s="68"/>
      <c r="I14" s="18"/>
      <c r="J14" s="18"/>
      <c r="K14" s="18"/>
      <c r="L14" s="22"/>
      <c r="M14" s="23"/>
      <c r="N14" s="24"/>
      <c r="O14" s="12"/>
      <c r="P14" s="28"/>
      <c r="Q14" s="1"/>
      <c r="R14" s="1"/>
      <c r="S14" s="1"/>
      <c r="T14" s="1"/>
      <c r="U14" s="1"/>
      <c r="V14" s="1"/>
      <c r="W14" s="1"/>
      <c r="X14" s="1"/>
      <c r="Y14" s="1"/>
      <c r="Z14" s="1"/>
      <c r="AA14" s="1"/>
      <c r="AB14" s="1"/>
      <c r="AC14" s="1"/>
      <c r="AD14" s="1"/>
      <c r="AE14" s="1"/>
      <c r="AF14" s="1"/>
    </row>
    <row r="15" spans="1:32" ht="48" customHeight="1" x14ac:dyDescent="0.25">
      <c r="A15" s="1"/>
      <c r="B15" s="30" t="s">
        <v>34</v>
      </c>
      <c r="C15" s="32"/>
      <c r="D15" s="7">
        <v>45201</v>
      </c>
      <c r="E15" s="5" t="s">
        <v>35</v>
      </c>
      <c r="F15" s="7">
        <v>45202</v>
      </c>
      <c r="G15" s="8"/>
      <c r="H15" s="8"/>
      <c r="I15" s="8"/>
      <c r="J15" s="8"/>
      <c r="K15" s="8"/>
      <c r="L15" s="8"/>
      <c r="M15" s="8"/>
      <c r="N15" s="25"/>
      <c r="O15" s="26"/>
      <c r="P15" s="9"/>
      <c r="Q15" s="1"/>
      <c r="R15" s="1"/>
      <c r="S15" s="1"/>
      <c r="T15" s="1"/>
      <c r="U15" s="1"/>
      <c r="V15" s="1"/>
      <c r="W15" s="1"/>
      <c r="X15" s="1"/>
      <c r="Y15" s="1"/>
      <c r="Z15" s="1"/>
      <c r="AA15" s="1"/>
      <c r="AB15" s="1"/>
      <c r="AC15" s="1"/>
      <c r="AD15" s="1"/>
      <c r="AE15" s="1"/>
      <c r="AF15" s="1"/>
    </row>
    <row r="16" spans="1:32" ht="38.25" customHeight="1" x14ac:dyDescent="0.25">
      <c r="A16" s="1"/>
      <c r="B16" s="30" t="s">
        <v>36</v>
      </c>
      <c r="C16" s="31"/>
      <c r="D16" s="31"/>
      <c r="E16" s="32"/>
      <c r="F16" s="33" t="s">
        <v>43</v>
      </c>
      <c r="G16" s="34"/>
      <c r="H16" s="34"/>
      <c r="I16" s="34"/>
      <c r="J16" s="34"/>
      <c r="K16" s="34"/>
      <c r="L16" s="34"/>
      <c r="M16" s="34"/>
      <c r="N16" s="34"/>
      <c r="O16" s="34"/>
      <c r="P16" s="35"/>
      <c r="Q16" s="1"/>
      <c r="R16" s="1"/>
      <c r="S16" s="1"/>
      <c r="T16" s="1"/>
      <c r="U16" s="1"/>
      <c r="V16" s="1"/>
      <c r="W16" s="1"/>
      <c r="X16" s="1"/>
      <c r="Y16" s="1"/>
      <c r="Z16" s="1"/>
      <c r="AA16" s="1"/>
      <c r="AB16" s="1"/>
      <c r="AC16" s="1"/>
      <c r="AD16" s="1"/>
      <c r="AE16" s="1"/>
      <c r="AF16" s="1"/>
    </row>
    <row r="17" spans="1:32" x14ac:dyDescent="0.25">
      <c r="A17" s="1"/>
      <c r="B17" s="30" t="s">
        <v>37</v>
      </c>
      <c r="C17" s="31"/>
      <c r="D17" s="31"/>
      <c r="E17" s="32"/>
      <c r="F17" s="33" t="s">
        <v>43</v>
      </c>
      <c r="G17" s="34"/>
      <c r="H17" s="34"/>
      <c r="I17" s="34"/>
      <c r="J17" s="34"/>
      <c r="K17" s="34"/>
      <c r="L17" s="34"/>
      <c r="M17" s="34"/>
      <c r="N17" s="34"/>
      <c r="O17" s="34"/>
      <c r="P17" s="35"/>
      <c r="Q17" s="1"/>
      <c r="R17" s="1"/>
      <c r="S17" s="1"/>
      <c r="T17" s="1"/>
      <c r="U17" s="1"/>
      <c r="V17" s="1"/>
      <c r="W17" s="1"/>
      <c r="X17" s="1"/>
      <c r="Y17" s="1"/>
      <c r="Z17" s="1"/>
      <c r="AA17" s="1"/>
      <c r="AB17" s="1"/>
      <c r="AC17" s="1"/>
      <c r="AD17" s="1"/>
      <c r="AE17" s="1"/>
      <c r="AF17" s="1"/>
    </row>
    <row r="18" spans="1:32" ht="15.75" customHeight="1" x14ac:dyDescent="0.25">
      <c r="A18" s="1"/>
      <c r="B18" s="62" t="s">
        <v>38</v>
      </c>
      <c r="C18" s="63"/>
      <c r="D18" s="63"/>
      <c r="E18" s="64"/>
      <c r="F18" s="41" t="s">
        <v>44</v>
      </c>
      <c r="G18" s="42"/>
      <c r="H18" s="42"/>
      <c r="I18" s="42"/>
      <c r="J18" s="42"/>
      <c r="K18" s="42"/>
      <c r="L18" s="42"/>
      <c r="M18" s="42"/>
      <c r="N18" s="42"/>
      <c r="O18" s="42"/>
      <c r="P18" s="43"/>
      <c r="Q18" s="1"/>
      <c r="R18" s="1"/>
      <c r="S18" s="1"/>
      <c r="T18" s="1"/>
      <c r="U18" s="1"/>
      <c r="V18" s="1"/>
      <c r="W18" s="1"/>
      <c r="X18" s="1"/>
      <c r="Y18" s="1"/>
      <c r="Z18" s="1"/>
      <c r="AA18" s="1"/>
      <c r="AB18" s="1"/>
      <c r="AC18" s="1"/>
      <c r="AD18" s="1"/>
      <c r="AE18" s="1"/>
      <c r="AF18" s="1"/>
    </row>
    <row r="19" spans="1:32"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x14ac:dyDescent="0.25">
      <c r="A991" s="1"/>
      <c r="H991" s="10"/>
      <c r="J991" s="10"/>
    </row>
    <row r="992" spans="1:32" x14ac:dyDescent="0.25">
      <c r="A992" s="1"/>
      <c r="H992" s="10"/>
      <c r="J992" s="10"/>
    </row>
    <row r="993" spans="1:10" x14ac:dyDescent="0.25">
      <c r="A993" s="1"/>
      <c r="H993" s="10"/>
      <c r="J993" s="10"/>
    </row>
    <row r="994" spans="1:10" ht="15.75" customHeight="1" x14ac:dyDescent="0.25">
      <c r="A994" s="1"/>
      <c r="H994" s="10"/>
      <c r="J994" s="10"/>
    </row>
  </sheetData>
  <mergeCells count="26">
    <mergeCell ref="B13:B14"/>
    <mergeCell ref="B15:C15"/>
    <mergeCell ref="B16:E16"/>
    <mergeCell ref="H13:H14"/>
    <mergeCell ref="F17:P17"/>
    <mergeCell ref="F16:P16"/>
    <mergeCell ref="G13:G14"/>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F8:P8"/>
    <mergeCell ref="F9:P9"/>
    <mergeCell ref="K10:P10"/>
    <mergeCell ref="F11:P11"/>
  </mergeCells>
  <dataValidations count="1">
    <dataValidation type="list" allowBlank="1" showErrorMessage="1" sqref="D13:D14" xr:uid="{00000000-0002-0000-0000-000000000000}">
      <formula1>$T$2:$T$8</formula1>
    </dataValidation>
  </dataValidations>
  <pageMargins left="0.70866141732283472" right="0.70866141732283472" top="0.74803149606299213" bottom="0.74803149606299213"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D34A8-8E0D-472A-A1D2-98251DA1A4BF}">
  <dimension ref="B3:B59"/>
  <sheetViews>
    <sheetView topLeftCell="A31" workbookViewId="0">
      <selection activeCell="B3" sqref="B3:B59"/>
    </sheetView>
  </sheetViews>
  <sheetFormatPr baseColWidth="10" defaultRowHeight="15" x14ac:dyDescent="0.25"/>
  <sheetData>
    <row r="3" spans="2:2" x14ac:dyDescent="0.25">
      <c r="B3" s="13" t="s">
        <v>45</v>
      </c>
    </row>
    <row r="4" spans="2:2" x14ac:dyDescent="0.25">
      <c r="B4" s="13" t="s">
        <v>46</v>
      </c>
    </row>
    <row r="5" spans="2:2" x14ac:dyDescent="0.25">
      <c r="B5" s="13" t="s">
        <v>47</v>
      </c>
    </row>
    <row r="6" spans="2:2" x14ac:dyDescent="0.25">
      <c r="B6" s="13" t="s">
        <v>48</v>
      </c>
    </row>
    <row r="7" spans="2:2" x14ac:dyDescent="0.25">
      <c r="B7" s="13" t="s">
        <v>49</v>
      </c>
    </row>
    <row r="8" spans="2:2" x14ac:dyDescent="0.25">
      <c r="B8" s="13" t="s">
        <v>50</v>
      </c>
    </row>
    <row r="9" spans="2:2" x14ac:dyDescent="0.25">
      <c r="B9" s="13" t="s">
        <v>51</v>
      </c>
    </row>
    <row r="10" spans="2:2" x14ac:dyDescent="0.25">
      <c r="B10" s="13" t="s">
        <v>52</v>
      </c>
    </row>
    <row r="11" spans="2:2" x14ac:dyDescent="0.25">
      <c r="B11" s="13" t="s">
        <v>53</v>
      </c>
    </row>
    <row r="12" spans="2:2" x14ac:dyDescent="0.25">
      <c r="B12" s="13" t="s">
        <v>54</v>
      </c>
    </row>
    <row r="13" spans="2:2" x14ac:dyDescent="0.25">
      <c r="B13" s="13" t="s">
        <v>55</v>
      </c>
    </row>
    <row r="14" spans="2:2" x14ac:dyDescent="0.25">
      <c r="B14" s="13" t="s">
        <v>56</v>
      </c>
    </row>
    <row r="15" spans="2:2" x14ac:dyDescent="0.25">
      <c r="B15" s="13" t="s">
        <v>57</v>
      </c>
    </row>
    <row r="16" spans="2:2" x14ac:dyDescent="0.25">
      <c r="B16" s="13" t="s">
        <v>58</v>
      </c>
    </row>
    <row r="17" spans="2:2" x14ac:dyDescent="0.25">
      <c r="B17" s="13" t="s">
        <v>59</v>
      </c>
    </row>
    <row r="18" spans="2:2" x14ac:dyDescent="0.25">
      <c r="B18" s="13" t="s">
        <v>60</v>
      </c>
    </row>
    <row r="19" spans="2:2" x14ac:dyDescent="0.25">
      <c r="B19" s="13" t="s">
        <v>61</v>
      </c>
    </row>
    <row r="20" spans="2:2" x14ac:dyDescent="0.25">
      <c r="B20" s="13" t="s">
        <v>62</v>
      </c>
    </row>
    <row r="21" spans="2:2" x14ac:dyDescent="0.25">
      <c r="B21" s="13" t="s">
        <v>63</v>
      </c>
    </row>
    <row r="22" spans="2:2" x14ac:dyDescent="0.25">
      <c r="B22" s="13" t="s">
        <v>64</v>
      </c>
    </row>
    <row r="23" spans="2:2" x14ac:dyDescent="0.25">
      <c r="B23" s="13" t="s">
        <v>65</v>
      </c>
    </row>
    <row r="24" spans="2:2" x14ac:dyDescent="0.25">
      <c r="B24" s="13" t="s">
        <v>66</v>
      </c>
    </row>
    <row r="25" spans="2:2" x14ac:dyDescent="0.25">
      <c r="B25" s="13" t="s">
        <v>67</v>
      </c>
    </row>
    <row r="26" spans="2:2" x14ac:dyDescent="0.25">
      <c r="B26" s="13" t="s">
        <v>68</v>
      </c>
    </row>
    <row r="27" spans="2:2" x14ac:dyDescent="0.25">
      <c r="B27" s="13" t="s">
        <v>69</v>
      </c>
    </row>
    <row r="28" spans="2:2" x14ac:dyDescent="0.25">
      <c r="B28" s="13" t="s">
        <v>70</v>
      </c>
    </row>
    <row r="29" spans="2:2" x14ac:dyDescent="0.25">
      <c r="B29" s="13" t="s">
        <v>71</v>
      </c>
    </row>
    <row r="30" spans="2:2" x14ac:dyDescent="0.25">
      <c r="B30" s="13" t="s">
        <v>72</v>
      </c>
    </row>
    <row r="31" spans="2:2" x14ac:dyDescent="0.25">
      <c r="B31" s="13" t="s">
        <v>73</v>
      </c>
    </row>
    <row r="32" spans="2:2" x14ac:dyDescent="0.25">
      <c r="B32" s="13" t="s">
        <v>74</v>
      </c>
    </row>
    <row r="33" spans="2:2" x14ac:dyDescent="0.25">
      <c r="B33" s="13" t="s">
        <v>75</v>
      </c>
    </row>
    <row r="34" spans="2:2" x14ac:dyDescent="0.25">
      <c r="B34" s="13" t="s">
        <v>76</v>
      </c>
    </row>
    <row r="35" spans="2:2" x14ac:dyDescent="0.25">
      <c r="B35" s="13" t="s">
        <v>77</v>
      </c>
    </row>
    <row r="36" spans="2:2" x14ac:dyDescent="0.25">
      <c r="B36" s="13" t="s">
        <v>78</v>
      </c>
    </row>
    <row r="37" spans="2:2" x14ac:dyDescent="0.25">
      <c r="B37" s="13" t="s">
        <v>79</v>
      </c>
    </row>
    <row r="38" spans="2:2" x14ac:dyDescent="0.25">
      <c r="B38" s="13" t="s">
        <v>80</v>
      </c>
    </row>
    <row r="39" spans="2:2" x14ac:dyDescent="0.25">
      <c r="B39" s="13" t="s">
        <v>81</v>
      </c>
    </row>
    <row r="40" spans="2:2" x14ac:dyDescent="0.25">
      <c r="B40" s="14" t="s">
        <v>82</v>
      </c>
    </row>
    <row r="41" spans="2:2" x14ac:dyDescent="0.25">
      <c r="B41" s="13" t="s">
        <v>83</v>
      </c>
    </row>
    <row r="42" spans="2:2" x14ac:dyDescent="0.25">
      <c r="B42" s="13" t="s">
        <v>84</v>
      </c>
    </row>
    <row r="43" spans="2:2" x14ac:dyDescent="0.25">
      <c r="B43" s="13" t="s">
        <v>85</v>
      </c>
    </row>
    <row r="44" spans="2:2" x14ac:dyDescent="0.25">
      <c r="B44" s="13" t="s">
        <v>86</v>
      </c>
    </row>
    <row r="45" spans="2:2" x14ac:dyDescent="0.25">
      <c r="B45" s="13" t="s">
        <v>87</v>
      </c>
    </row>
    <row r="46" spans="2:2" x14ac:dyDescent="0.25">
      <c r="B46" s="13" t="s">
        <v>88</v>
      </c>
    </row>
    <row r="47" spans="2:2" x14ac:dyDescent="0.25">
      <c r="B47" s="13" t="s">
        <v>89</v>
      </c>
    </row>
    <row r="48" spans="2:2" x14ac:dyDescent="0.25">
      <c r="B48" s="13" t="s">
        <v>90</v>
      </c>
    </row>
    <row r="49" spans="2:2" x14ac:dyDescent="0.25">
      <c r="B49" s="13" t="s">
        <v>91</v>
      </c>
    </row>
    <row r="50" spans="2:2" x14ac:dyDescent="0.25">
      <c r="B50" s="13" t="s">
        <v>92</v>
      </c>
    </row>
    <row r="51" spans="2:2" x14ac:dyDescent="0.25">
      <c r="B51" s="13" t="s">
        <v>93</v>
      </c>
    </row>
    <row r="52" spans="2:2" x14ac:dyDescent="0.25">
      <c r="B52" s="13" t="s">
        <v>94</v>
      </c>
    </row>
    <row r="53" spans="2:2" x14ac:dyDescent="0.25">
      <c r="B53" s="13" t="s">
        <v>95</v>
      </c>
    </row>
    <row r="54" spans="2:2" x14ac:dyDescent="0.25">
      <c r="B54" s="13" t="s">
        <v>96</v>
      </c>
    </row>
    <row r="55" spans="2:2" x14ac:dyDescent="0.25">
      <c r="B55" s="13" t="s">
        <v>97</v>
      </c>
    </row>
    <row r="56" spans="2:2" x14ac:dyDescent="0.25">
      <c r="B56" s="13" t="s">
        <v>98</v>
      </c>
    </row>
    <row r="57" spans="2:2" x14ac:dyDescent="0.25">
      <c r="B57" s="13" t="s">
        <v>99</v>
      </c>
    </row>
    <row r="58" spans="2:2" x14ac:dyDescent="0.25">
      <c r="B58" s="13" t="s">
        <v>100</v>
      </c>
    </row>
    <row r="59" spans="2:2" x14ac:dyDescent="0.25">
      <c r="B59" s="13"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SOLICITUD DE CONTRATO </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KATHERINE HURTADO</cp:lastModifiedBy>
  <dcterms:created xsi:type="dcterms:W3CDTF">2022-01-12T20:50:55Z</dcterms:created>
  <dcterms:modified xsi:type="dcterms:W3CDTF">2023-10-03T20:18:07Z</dcterms:modified>
</cp:coreProperties>
</file>