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LICITUD DE CONTRATO " sheetId="1" r:id="rId4"/>
  </sheets>
  <definedNames/>
  <calcPr/>
  <extLst>
    <ext uri="GoogleSheetsCustomDataVersion2">
      <go:sheetsCustomData xmlns:go="http://customooxmlschemas.google.com/" r:id="rId5" roundtripDataChecksum="2wl08ORf0o08B5ogaoU3yenuHPdL/3VaJHYl49kRWGU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J13">
      <text>
        <t xml:space="preserve">======
ID#AAAA6qnPaxY
Home    (2023-09-21 20:12:11)
La fecha de finalización según plan de trabajo cargado por el asesor para cumplir los 2 meses sería el (16/09/2023)</t>
      </text>
    </comment>
  </commentList>
  <extLst>
    <ext uri="GoogleSheetsCustomDataVersion2">
      <go:sheetsCustomData xmlns:go="http://customooxmlschemas.google.com/" r:id="rId1" roundtripDataSignature="AMtx7mgBTi35muNbC4ltX/3GL9BfG9x+BQ=="/>
    </ext>
  </extLst>
</comments>
</file>

<file path=xl/sharedStrings.xml><?xml version="1.0" encoding="utf-8"?>
<sst xmlns="http://schemas.openxmlformats.org/spreadsheetml/2006/main" count="57" uniqueCount="55">
  <si>
    <t xml:space="preserve">SOLICITUD DE CONTRATO U ORDEN DE SERVICIO DE COMPRA </t>
  </si>
  <si>
    <t>FT-026</t>
  </si>
  <si>
    <t xml:space="preserve">TALENTO HUMANO </t>
  </si>
  <si>
    <t>VERSION 005</t>
  </si>
  <si>
    <t xml:space="preserve">CAPACITACION Y EVENTOS </t>
  </si>
  <si>
    <t>FECHA: 17/05/2023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</si>
  <si>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</si>
  <si>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</si>
  <si>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</si>
  <si>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</si>
  <si>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</si>
  <si>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>REPRESENTANTE LEGAL</t>
  </si>
  <si>
    <t xml:space="preserve">ADMINISTRATIVOS </t>
  </si>
  <si>
    <t xml:space="preserve">A QUIEN LE SOLICITA </t>
  </si>
  <si>
    <t>ASESOR JURÍDICO DEL PROYECTO</t>
  </si>
  <si>
    <t xml:space="preserve">SEGUIMIENTO </t>
  </si>
  <si>
    <t>TIPO DE CONTRATO REQUERIDO</t>
  </si>
  <si>
    <t>PRESTACIÓN DE SERVICIOS</t>
  </si>
  <si>
    <t>OTROS</t>
  </si>
  <si>
    <t>SE ENCUENTRA EN EL BANCO DE PROVEDORES (FT-014_BANCO_DE_PROVEEDORES)</t>
  </si>
  <si>
    <t xml:space="preserve">SI </t>
  </si>
  <si>
    <t>NO  X</t>
  </si>
  <si>
    <t>OBJETO DEL CONTRATO</t>
  </si>
  <si>
    <r>
      <rPr>
        <rFont val="Calibri"/>
        <color theme="1"/>
        <sz val="11.0"/>
      </rPr>
      <t xml:space="preserve">Prestación de servicios de un  Ingeniero Agrícola para ejercer actividades como facilitador en la empresa </t>
    </r>
    <r>
      <rPr>
        <rFont val="Calibri"/>
        <b/>
        <color theme="1"/>
        <sz val="11.0"/>
      </rPr>
      <t xml:space="preserve">Sembriogan S.A.S.  con Nit 901390019-1 </t>
    </r>
    <r>
      <rPr>
        <rFont val="Calibri"/>
        <color theme="1"/>
        <sz val="11.0"/>
      </rPr>
      <t>del proyecto cofinanciado en el Convenio N° 08 de 2023, en el marco del proyecto AVANZAHUILA BPIN: 2021000100230.</t>
    </r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</si>
  <si>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</si>
  <si>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</si>
  <si>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</si>
  <si>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</si>
  <si>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</si>
  <si>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</si>
  <si>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</si>
  <si>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</si>
  <si>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</si>
  <si>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</si>
  <si>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</si>
  <si>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</si>
  <si>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</si>
  <si>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</si>
  <si>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</si>
  <si>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BPIN 230 HUILA INNOVACION EMPRESARIAL</t>
  </si>
  <si>
    <t>C.C. 1.077.869.533 de NATAGAIMA TOLIMA</t>
  </si>
  <si>
    <t>KATHERINE VERU BUSTAMANTE</t>
  </si>
  <si>
    <t>1. Hacer seguimiento de las fuentes de verificación de las actividades relacionadas con el análisis y diseño logístico del sistema móvil.
2.Presentar  la cuenta de cobro el dia establecido por el area encargada.
3. Presentar informe de actividades con sus debidos soportes y/o  anexos para el respectivo tramite de pago.
4. Realizar el correcto archivo documental medio  físico y digital en la plataforma DRIVE del proyecto.
5. Encontrarse al día por concepto de seguridad social, Arl y prestaciones sociales para el pago (en caso al cual le aplique).
6. Las demás actividades que le sean solicitadas de acuerdo con el objeto contractual.</t>
  </si>
  <si>
    <t>1. Informe general de actividades desarrolladas con los debidos soportes fotográficos.</t>
  </si>
  <si>
    <t>8 dias</t>
  </si>
  <si>
    <t>dias</t>
  </si>
  <si>
    <r>
      <rPr>
        <rFont val="Calibri"/>
        <color theme="1"/>
        <sz val="11.0"/>
      </rPr>
      <t xml:space="preserve">Un Único Pago por el valor de </t>
    </r>
    <r>
      <rPr>
        <rFont val="Calibri"/>
        <b/>
        <color theme="1"/>
        <sz val="11.0"/>
      </rPr>
      <t>QUINIENTOS MIL PESOS ($500.000)</t>
    </r>
    <r>
      <rPr>
        <rFont val="Calibri"/>
        <color theme="1"/>
        <sz val="11.0"/>
      </rPr>
      <t>. Este pago está sujeto a: (i) aprobación por medio escrito por parte del empresario y el entregable N° 1. Informe general de actividades desarrolladas con los debidos soportes fotográficos. (ii) previa presentación de informe de actividades ejecutadas con sus debidos soportes. Informe de supervisión y acreditar los pagos al Sistema Integral de Seguridad Social y aportes Parafiscales cuando aplique.
Para realizar el pago final se deberá suscribir la respectiva acta de terminación firmada por las partes, y los demás soportes (previa presentación de constancia de haber prestado el servicio a satisfacción, acreditación de pagos a salud, pensión y Arl) cuando aplique. Regulado por el código civil en el libro IV Título I.</t>
    </r>
  </si>
  <si>
    <t>FECHA DE INICIO DE SOLICITUD:</t>
  </si>
  <si>
    <t>FECHA DE FINALIZACION DE SOLICITUD:</t>
  </si>
  <si>
    <t xml:space="preserve">NOMBRE Y CC SUPERVISOR DEL CONTRATO </t>
  </si>
  <si>
    <t>ORIANA CLAVIJO SILVA 
C.C 35.264.437</t>
  </si>
  <si>
    <t>NOMBRE DE QUIEN SOLICITA</t>
  </si>
  <si>
    <t>MARISOL CARANTON</t>
  </si>
  <si>
    <t>CARGO DE QUIEN SOLICITA</t>
  </si>
  <si>
    <t>GERENTE UP HOLDING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</si>
</sst>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/m/yyyy"/>
    <numFmt numFmtId="165" formatCode="D/M/YYYY"/>
    <numFmt numFmtId="166" formatCode="_-[$$-240A]\ * #,##0_-;\-[$$-240A]\ * #,##0_-;_-[$$-240A]\ * &quot;-&quot;??_-;_-@"/>
  </numFmts>
  <fonts count="4">
    <font>
      <sz val="11.0"/>
      <color theme="1"/>
      <name val="Calibri"/>
      <scheme val="minor"/>
    </font>
    <font>
      <sz val="11.0"/>
      <color theme="1"/>
      <name val="Calibri"/>
    </font>
    <font>
      <b/>
      <sz val="11.0"/>
      <color theme="1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30">
    <border/>
    <border>
      <left/>
      <right/>
      <top/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2" numFmtId="0" xfId="0" applyAlignment="1" applyBorder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5" fillId="2" fontId="2" numFmtId="0" xfId="0" applyAlignment="1" applyBorder="1" applyFont="1">
      <alignment horizontal="center"/>
    </xf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2" fontId="2" numFmtId="0" xfId="0" applyAlignment="1" applyBorder="1" applyFont="1">
      <alignment horizontal="center"/>
    </xf>
    <xf borderId="10" fillId="0" fontId="3" numFmtId="0" xfId="0" applyBorder="1" applyFont="1"/>
    <xf borderId="11" fillId="2" fontId="2" numFmtId="0" xfId="0" applyAlignment="1" applyBorder="1" applyFont="1">
      <alignment horizontal="center" vertical="center"/>
    </xf>
    <xf borderId="12" fillId="0" fontId="3" numFmtId="0" xfId="0" applyBorder="1" applyFont="1"/>
    <xf borderId="13" fillId="0" fontId="3" numFmtId="0" xfId="0" applyBorder="1" applyFont="1"/>
    <xf borderId="14" fillId="0" fontId="3" numFmtId="0" xfId="0" applyBorder="1" applyFont="1"/>
    <xf borderId="15" fillId="0" fontId="3" numFmtId="0" xfId="0" applyBorder="1" applyFont="1"/>
    <xf borderId="16" fillId="0" fontId="3" numFmtId="0" xfId="0" applyBorder="1" applyFont="1"/>
    <xf borderId="17" fillId="0" fontId="3" numFmtId="0" xfId="0" applyBorder="1" applyFont="1"/>
    <xf borderId="18" fillId="2" fontId="2" numFmtId="0" xfId="0" applyAlignment="1" applyBorder="1" applyFont="1">
      <alignment horizontal="center"/>
    </xf>
    <xf borderId="19" fillId="0" fontId="3" numFmtId="0" xfId="0" applyBorder="1" applyFont="1"/>
    <xf borderId="9" fillId="2" fontId="2" numFmtId="164" xfId="0" applyAlignment="1" applyBorder="1" applyFont="1" applyNumberFormat="1">
      <alignment horizontal="center"/>
    </xf>
    <xf borderId="20" fillId="0" fontId="3" numFmtId="0" xfId="0" applyBorder="1" applyFont="1"/>
    <xf borderId="18" fillId="2" fontId="2" numFmtId="0" xfId="0" applyAlignment="1" applyBorder="1" applyFont="1">
      <alignment horizontal="center" shrinkToFit="0" vertical="center" wrapText="1"/>
    </xf>
    <xf borderId="9" fillId="2" fontId="1" numFmtId="0" xfId="0" applyAlignment="1" applyBorder="1" applyFont="1">
      <alignment horizontal="center" vertical="center"/>
    </xf>
    <xf borderId="9" fillId="2" fontId="1" numFmtId="0" xfId="0" applyAlignment="1" applyBorder="1" applyFont="1">
      <alignment horizontal="center" shrinkToFit="0" vertical="center" wrapText="1"/>
    </xf>
    <xf borderId="21" fillId="2" fontId="1" numFmtId="0" xfId="0" applyAlignment="1" applyBorder="1" applyFont="1">
      <alignment horizontal="left" vertical="center"/>
    </xf>
    <xf borderId="22" fillId="2" fontId="1" numFmtId="0" xfId="0" applyAlignment="1" applyBorder="1" applyFont="1">
      <alignment horizontal="left" vertical="center"/>
    </xf>
    <xf borderId="9" fillId="2" fontId="1" numFmtId="0" xfId="0" applyAlignment="1" applyBorder="1" applyFont="1">
      <alignment horizontal="center"/>
    </xf>
    <xf borderId="9" fillId="2" fontId="1" numFmtId="0" xfId="0" applyAlignment="1" applyBorder="1" applyFont="1">
      <alignment horizontal="left" readingOrder="0" shrinkToFit="0" vertical="center" wrapText="1"/>
    </xf>
    <xf borderId="23" fillId="2" fontId="2" numFmtId="0" xfId="0" applyAlignment="1" applyBorder="1" applyFont="1">
      <alignment horizontal="center" vertical="center"/>
    </xf>
    <xf borderId="21" fillId="2" fontId="2" numFmtId="0" xfId="0" applyAlignment="1" applyBorder="1" applyFont="1">
      <alignment horizontal="center" shrinkToFit="0" vertical="center" wrapText="1"/>
    </xf>
    <xf borderId="24" fillId="2" fontId="2" numFmtId="0" xfId="0" applyAlignment="1" applyBorder="1" applyFont="1">
      <alignment horizontal="center" shrinkToFit="0" vertical="center" wrapText="1"/>
    </xf>
    <xf borderId="1" fillId="2" fontId="1" numFmtId="0" xfId="0" applyAlignment="1" applyBorder="1" applyFont="1">
      <alignment horizontal="center" vertical="center"/>
    </xf>
    <xf borderId="23" fillId="2" fontId="1" numFmtId="0" xfId="0" applyAlignment="1" applyBorder="1" applyFont="1">
      <alignment horizontal="center" vertical="center"/>
    </xf>
    <xf borderId="21" fillId="2" fontId="1" numFmtId="0" xfId="0" applyAlignment="1" applyBorder="1" applyFont="1">
      <alignment horizontal="center" shrinkToFit="0" vertical="center" wrapText="1"/>
    </xf>
    <xf borderId="21" fillId="2" fontId="1" numFmtId="0" xfId="0" applyAlignment="1" applyBorder="1" applyFont="1">
      <alignment horizontal="center" vertical="center"/>
    </xf>
    <xf borderId="21" fillId="2" fontId="1" numFmtId="0" xfId="0" applyAlignment="1" applyBorder="1" applyFont="1">
      <alignment horizontal="left" shrinkToFit="0" vertical="center" wrapText="1"/>
    </xf>
    <xf borderId="21" fillId="2" fontId="1" numFmtId="165" xfId="0" applyAlignment="1" applyBorder="1" applyFont="1" applyNumberFormat="1">
      <alignment horizontal="center" vertical="center"/>
    </xf>
    <xf borderId="21" fillId="2" fontId="1" numFmtId="166" xfId="0" applyAlignment="1" applyBorder="1" applyFont="1" applyNumberFormat="1">
      <alignment horizontal="center" vertical="center"/>
    </xf>
    <xf borderId="24" fillId="2" fontId="1" numFmtId="0" xfId="0" applyAlignment="1" applyBorder="1" applyFont="1">
      <alignment horizontal="left" readingOrder="0" shrinkToFit="0" vertical="center" wrapText="1"/>
    </xf>
    <xf borderId="21" fillId="2" fontId="2" numFmtId="164" xfId="0" applyAlignment="1" applyBorder="1" applyFont="1" applyNumberFormat="1">
      <alignment horizontal="center" shrinkToFit="0" vertical="center" wrapText="1"/>
    </xf>
    <xf borderId="21" fillId="2" fontId="1" numFmtId="0" xfId="0" applyAlignment="1" applyBorder="1" applyFont="1">
      <alignment horizontal="center"/>
    </xf>
    <xf borderId="24" fillId="2" fontId="1" numFmtId="0" xfId="0" applyAlignment="1" applyBorder="1" applyFont="1">
      <alignment horizontal="center"/>
    </xf>
    <xf borderId="25" fillId="2" fontId="2" numFmtId="0" xfId="0" applyAlignment="1" applyBorder="1" applyFont="1">
      <alignment horizontal="center" shrinkToFit="0" vertical="center" wrapText="1"/>
    </xf>
    <xf borderId="26" fillId="0" fontId="3" numFmtId="0" xfId="0" applyBorder="1" applyFont="1"/>
    <xf borderId="27" fillId="0" fontId="3" numFmtId="0" xfId="0" applyBorder="1" applyFont="1"/>
    <xf borderId="28" fillId="2" fontId="1" numFmtId="0" xfId="0" applyAlignment="1" applyBorder="1" applyFont="1">
      <alignment horizontal="center" vertical="center"/>
    </xf>
    <xf borderId="29" fillId="0" fontId="3" numFmtId="0" xfId="0" applyBorder="1" applyFont="1"/>
    <xf borderId="1" fillId="2" fontId="1" numFmtId="165" xfId="0" applyBorder="1" applyFont="1" applyNumberForma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114300</xdr:colOff>
      <xdr:row>1</xdr:row>
      <xdr:rowOff>38100</xdr:rowOff>
    </xdr:from>
    <xdr:ext cx="1095375" cy="6477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2" max="2" width="16.29"/>
    <col customWidth="1" min="3" max="3" width="18.71"/>
    <col customWidth="1" min="4" max="4" width="20.0"/>
    <col customWidth="1" min="5" max="5" width="39.29"/>
    <col customWidth="1" min="6" max="6" width="42.29"/>
    <col customWidth="1" min="7" max="7" width="50.43"/>
    <col customWidth="1" min="8" max="8" width="36.86"/>
    <col customWidth="1" min="9" max="9" width="16.0"/>
    <col customWidth="1" min="10" max="10" width="20.57"/>
    <col customWidth="1" min="11" max="11" width="11.43"/>
    <col customWidth="1" min="12" max="12" width="16.86"/>
    <col customWidth="1" min="13" max="13" width="13.14"/>
    <col customWidth="1" min="14" max="14" width="18.0"/>
    <col customWidth="1" min="15" max="15" width="17.71"/>
    <col customWidth="1" min="16" max="16" width="44.0"/>
    <col customWidth="1" min="17" max="19" width="11.43"/>
    <col customWidth="1" min="20" max="20" width="10.29"/>
    <col customWidth="1" min="21" max="32" width="10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5" t="s">
        <v>1</v>
      </c>
      <c r="P2" s="6"/>
      <c r="Q2" s="1"/>
      <c r="R2" s="1"/>
      <c r="S2" s="1"/>
      <c r="T2" s="1" t="s">
        <v>2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>
      <c r="A3" s="1"/>
      <c r="B3" s="7"/>
      <c r="N3" s="8"/>
      <c r="O3" s="9" t="s">
        <v>3</v>
      </c>
      <c r="P3" s="10"/>
      <c r="Q3" s="1"/>
      <c r="R3" s="1"/>
      <c r="S3" s="1"/>
      <c r="T3" s="1" t="s">
        <v>4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>
      <c r="A4" s="1"/>
      <c r="B4" s="7"/>
      <c r="N4" s="8"/>
      <c r="O4" s="11" t="s">
        <v>5</v>
      </c>
      <c r="P4" s="12"/>
      <c r="Q4" s="1"/>
      <c r="R4" s="1"/>
      <c r="S4" s="1"/>
      <c r="T4" s="1" t="s">
        <v>6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>
      <c r="A5" s="1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6"/>
      <c r="P5" s="17"/>
      <c r="Q5" s="1"/>
      <c r="R5" s="1"/>
      <c r="S5" s="1"/>
      <c r="T5" s="1" t="s">
        <v>7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>
      <c r="A6" s="1"/>
      <c r="B6" s="18" t="s">
        <v>8</v>
      </c>
      <c r="C6" s="19"/>
      <c r="D6" s="20">
        <v>45190.0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10"/>
      <c r="Q6" s="1"/>
      <c r="R6" s="1"/>
      <c r="S6" s="1"/>
      <c r="T6" s="1" t="s">
        <v>9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ht="38.25" customHeight="1">
      <c r="A7" s="1"/>
      <c r="B7" s="22" t="s">
        <v>10</v>
      </c>
      <c r="C7" s="21"/>
      <c r="D7" s="21"/>
      <c r="E7" s="19"/>
      <c r="F7" s="23" t="s">
        <v>11</v>
      </c>
      <c r="G7" s="21"/>
      <c r="H7" s="21"/>
      <c r="I7" s="21"/>
      <c r="J7" s="21"/>
      <c r="K7" s="21"/>
      <c r="L7" s="21"/>
      <c r="M7" s="21"/>
      <c r="N7" s="21"/>
      <c r="O7" s="21"/>
      <c r="P7" s="10"/>
      <c r="Q7" s="1"/>
      <c r="R7" s="1"/>
      <c r="S7" s="1"/>
      <c r="T7" s="1" t="s">
        <v>12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ht="41.25" customHeight="1">
      <c r="A8" s="1"/>
      <c r="B8" s="22" t="s">
        <v>13</v>
      </c>
      <c r="C8" s="21"/>
      <c r="D8" s="21"/>
      <c r="E8" s="19"/>
      <c r="F8" s="23" t="s">
        <v>14</v>
      </c>
      <c r="G8" s="21"/>
      <c r="H8" s="21"/>
      <c r="I8" s="21"/>
      <c r="J8" s="21"/>
      <c r="K8" s="21"/>
      <c r="L8" s="21"/>
      <c r="M8" s="21"/>
      <c r="N8" s="21"/>
      <c r="O8" s="21"/>
      <c r="P8" s="10"/>
      <c r="Q8" s="1"/>
      <c r="R8" s="1"/>
      <c r="S8" s="1"/>
      <c r="T8" s="1" t="s">
        <v>15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ht="58.5" customHeight="1">
      <c r="A9" s="1"/>
      <c r="B9" s="22" t="s">
        <v>16</v>
      </c>
      <c r="C9" s="21"/>
      <c r="D9" s="21"/>
      <c r="E9" s="19"/>
      <c r="F9" s="24" t="s">
        <v>17</v>
      </c>
      <c r="G9" s="21"/>
      <c r="H9" s="21"/>
      <c r="I9" s="21"/>
      <c r="J9" s="21"/>
      <c r="K9" s="21"/>
      <c r="L9" s="21"/>
      <c r="M9" s="21"/>
      <c r="N9" s="21"/>
      <c r="O9" s="21"/>
      <c r="P9" s="10"/>
      <c r="Q9" s="1"/>
      <c r="R9" s="1"/>
      <c r="S9" s="1"/>
      <c r="T9" s="1" t="s">
        <v>18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ht="58.5" customHeight="1">
      <c r="A10" s="1"/>
      <c r="B10" s="22" t="s">
        <v>19</v>
      </c>
      <c r="C10" s="21"/>
      <c r="D10" s="21"/>
      <c r="E10" s="19"/>
      <c r="F10" s="25" t="s">
        <v>20</v>
      </c>
      <c r="G10" s="25" t="s">
        <v>21</v>
      </c>
      <c r="H10" s="26"/>
      <c r="I10" s="26"/>
      <c r="J10" s="26"/>
      <c r="K10" s="27"/>
      <c r="L10" s="21"/>
      <c r="M10" s="21"/>
      <c r="N10" s="21"/>
      <c r="O10" s="21"/>
      <c r="P10" s="10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ht="58.5" customHeight="1">
      <c r="A11" s="1"/>
      <c r="B11" s="22" t="s">
        <v>22</v>
      </c>
      <c r="C11" s="21"/>
      <c r="D11" s="21"/>
      <c r="E11" s="19"/>
      <c r="F11" s="28" t="s">
        <v>23</v>
      </c>
      <c r="G11" s="21"/>
      <c r="H11" s="21"/>
      <c r="I11" s="21"/>
      <c r="J11" s="21"/>
      <c r="K11" s="21"/>
      <c r="L11" s="21"/>
      <c r="M11" s="21"/>
      <c r="N11" s="21"/>
      <c r="O11" s="21"/>
      <c r="P11" s="10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ht="68.25" customHeight="1">
      <c r="A12" s="1"/>
      <c r="B12" s="29" t="s">
        <v>24</v>
      </c>
      <c r="C12" s="30" t="s">
        <v>25</v>
      </c>
      <c r="D12" s="30" t="s">
        <v>26</v>
      </c>
      <c r="E12" s="30" t="s">
        <v>27</v>
      </c>
      <c r="F12" s="30" t="s">
        <v>28</v>
      </c>
      <c r="G12" s="30" t="s">
        <v>29</v>
      </c>
      <c r="H12" s="30" t="s">
        <v>30</v>
      </c>
      <c r="I12" s="30" t="s">
        <v>31</v>
      </c>
      <c r="J12" s="30" t="s">
        <v>32</v>
      </c>
      <c r="K12" s="30" t="s">
        <v>33</v>
      </c>
      <c r="L12" s="30" t="s">
        <v>34</v>
      </c>
      <c r="M12" s="30" t="s">
        <v>35</v>
      </c>
      <c r="N12" s="30" t="s">
        <v>36</v>
      </c>
      <c r="O12" s="30" t="s">
        <v>37</v>
      </c>
      <c r="P12" s="31" t="s">
        <v>38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ht="297.0" customHeight="1">
      <c r="A13" s="32"/>
      <c r="B13" s="33">
        <v>1.0</v>
      </c>
      <c r="C13" s="34" t="s">
        <v>39</v>
      </c>
      <c r="D13" s="35" t="s">
        <v>18</v>
      </c>
      <c r="E13" s="35" t="s">
        <v>40</v>
      </c>
      <c r="F13" s="35" t="s">
        <v>41</v>
      </c>
      <c r="G13" s="36" t="s">
        <v>42</v>
      </c>
      <c r="H13" s="34" t="s">
        <v>43</v>
      </c>
      <c r="I13" s="37">
        <v>45191.0</v>
      </c>
      <c r="J13" s="37">
        <v>45198.0</v>
      </c>
      <c r="K13" s="35" t="s">
        <v>44</v>
      </c>
      <c r="L13" s="35" t="s">
        <v>44</v>
      </c>
      <c r="M13" s="35" t="s">
        <v>45</v>
      </c>
      <c r="N13" s="38">
        <f>O13/8</f>
        <v>62500</v>
      </c>
      <c r="O13" s="38">
        <v>500000.0</v>
      </c>
      <c r="P13" s="39" t="s">
        <v>46</v>
      </c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</row>
    <row r="14" ht="48.0" customHeight="1">
      <c r="A14" s="1"/>
      <c r="B14" s="22" t="s">
        <v>47</v>
      </c>
      <c r="C14" s="19"/>
      <c r="D14" s="40">
        <f>D6</f>
        <v>45190</v>
      </c>
      <c r="E14" s="30" t="s">
        <v>48</v>
      </c>
      <c r="F14" s="40">
        <f>D14</f>
        <v>45190</v>
      </c>
      <c r="G14" s="41"/>
      <c r="H14" s="41"/>
      <c r="I14" s="41"/>
      <c r="J14" s="41"/>
      <c r="K14" s="41"/>
      <c r="L14" s="41"/>
      <c r="M14" s="41"/>
      <c r="N14" s="41"/>
      <c r="O14" s="41"/>
      <c r="P14" s="42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ht="38.25" customHeight="1">
      <c r="A15" s="1"/>
      <c r="B15" s="22" t="s">
        <v>49</v>
      </c>
      <c r="C15" s="21"/>
      <c r="D15" s="21"/>
      <c r="E15" s="19"/>
      <c r="F15" s="24" t="s">
        <v>50</v>
      </c>
      <c r="G15" s="21"/>
      <c r="H15" s="21"/>
      <c r="I15" s="21"/>
      <c r="J15" s="21"/>
      <c r="K15" s="21"/>
      <c r="L15" s="21"/>
      <c r="M15" s="21"/>
      <c r="N15" s="21"/>
      <c r="O15" s="21"/>
      <c r="P15" s="10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>
      <c r="A16" s="1"/>
      <c r="B16" s="22" t="s">
        <v>51</v>
      </c>
      <c r="C16" s="21"/>
      <c r="D16" s="21"/>
      <c r="E16" s="19"/>
      <c r="F16" s="23" t="s">
        <v>52</v>
      </c>
      <c r="G16" s="21"/>
      <c r="H16" s="21"/>
      <c r="I16" s="21"/>
      <c r="J16" s="21"/>
      <c r="K16" s="21"/>
      <c r="L16" s="21"/>
      <c r="M16" s="21"/>
      <c r="N16" s="21"/>
      <c r="O16" s="21"/>
      <c r="P16" s="10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ht="15.75" customHeight="1">
      <c r="A17" s="1"/>
      <c r="B17" s="43" t="s">
        <v>53</v>
      </c>
      <c r="C17" s="44"/>
      <c r="D17" s="44"/>
      <c r="E17" s="45"/>
      <c r="F17" s="46" t="s">
        <v>54</v>
      </c>
      <c r="G17" s="44"/>
      <c r="H17" s="44"/>
      <c r="I17" s="44"/>
      <c r="J17" s="44"/>
      <c r="K17" s="44"/>
      <c r="L17" s="44"/>
      <c r="M17" s="44"/>
      <c r="N17" s="44"/>
      <c r="O17" s="44"/>
      <c r="P17" s="47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ht="15.75" customHeight="1">
      <c r="A19" s="1"/>
      <c r="B19" s="1"/>
      <c r="C19" s="1"/>
      <c r="D19" s="1"/>
      <c r="E19" s="1"/>
      <c r="F19" s="1"/>
      <c r="G19" s="1"/>
      <c r="H19" s="1"/>
      <c r="I19" s="48"/>
      <c r="J19" s="4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</sheetData>
  <mergeCells count="23">
    <mergeCell ref="F8:P8"/>
    <mergeCell ref="F9:P9"/>
    <mergeCell ref="K10:P10"/>
    <mergeCell ref="F11:P11"/>
    <mergeCell ref="F15:P15"/>
    <mergeCell ref="F16:P16"/>
    <mergeCell ref="F17:P17"/>
    <mergeCell ref="B2:N5"/>
    <mergeCell ref="O2:P2"/>
    <mergeCell ref="O3:P3"/>
    <mergeCell ref="O4:P5"/>
    <mergeCell ref="B6:C6"/>
    <mergeCell ref="D6:P6"/>
    <mergeCell ref="F7:P7"/>
    <mergeCell ref="B16:E16"/>
    <mergeCell ref="B17:E17"/>
    <mergeCell ref="B7:E7"/>
    <mergeCell ref="B8:E8"/>
    <mergeCell ref="B9:E9"/>
    <mergeCell ref="B10:E10"/>
    <mergeCell ref="B11:E11"/>
    <mergeCell ref="B14:C14"/>
    <mergeCell ref="B15:E15"/>
  </mergeCells>
  <dataValidations>
    <dataValidation type="list" allowBlank="1" showErrorMessage="1" sqref="D13">
      <formula1>$T$2:$T$9</formula1>
    </dataValidation>
  </dataValidations>
  <printOptions/>
  <pageMargins bottom="0.7480314960629921" footer="0.0" header="0.0" left="0.7086614173228347" right="0.7086614173228347" top="0.7480314960629921"/>
  <pageSetup orientation="landscape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2022-01-12T20:50:55Z</dcterms:created>
  <dc:creator>Up Holding</dc:creator>
</cp:coreProperties>
</file>