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EDEMIR\"/>
    </mc:Choice>
  </mc:AlternateContent>
  <xr:revisionPtr revIDLastSave="0" documentId="13_ncr:1_{F9595377-99DE-471A-99C6-B1E359070D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03fwEyrzmmHMxcfUERDZzQKN5Ewpgn5XwT5nl2fq3CE="/>
    </ext>
  </extLst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<sst xmlns="http://schemas.openxmlformats.org/spreadsheetml/2006/main" count="55" uniqueCount="54">
  <si>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</si>
  <si>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</si>
  <si>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</si>
  <si>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</si>
  <si>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</si>
  <si>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15/11/2022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</si>
  <si>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</si>
  <si>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</si>
  <si>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</si>
  <si>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</si>
  <si>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</si>
  <si>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</si>
  <si>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</si>
  <si>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</si>
  <si>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</si>
  <si>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</si>
  <si>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SI X</t>
  </si>
  <si>
    <t xml:space="preserve">NO 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</si>
  <si>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</si>
  <si>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</si>
  <si>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</si>
  <si>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</si>
  <si>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</si>
  <si>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</si>
  <si>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</si>
  <si>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</si>
  <si>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</si>
  <si>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</si>
  <si>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</si>
  <si>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</si>
  <si>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</si>
  <si>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</si>
  <si>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</si>
  <si>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</si>
  <si>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</si>
  <si>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</si>
  <si>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</si>
  <si>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</si>
  <si>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</si>
  <si>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Gerencia Proyecto Impulsa Meta</t>
  </si>
  <si>
    <t>Abogado del Proyecto</t>
  </si>
  <si>
    <t>Orden de Servicio</t>
  </si>
  <si>
    <t xml:space="preserve">unidad  </t>
  </si>
  <si>
    <t>OTROS</t>
  </si>
  <si>
    <t>LEYLA ASTRID MARULANDA ARIAS, CC 52309769</t>
  </si>
  <si>
    <t>GERENTE DEL PROYECTO</t>
  </si>
  <si>
    <t>SUMINISTRO DE INSUMOS RUBRO R04 MAQUINARIA, EQUIPO E INSUMOS,  CON DESTINO AL PROYECTO APIMENEGUA APIARIARI MIELES DE LA GRANJA S.A.S. CONVENIO No. IM-30 de 2023, EN EL MARCO DEL PROYECTO CTEI “DESARROLLO DE CAPACIDADES EN GESTIÓN DE LA INNOVACIÓN CON ÉNFASIS EN BIODIVERSIDAD PARA LAS EMPRESAS DEL SECTOR TURISMO ECONOMÍA NARANJA, AGROPECUARIO Y AGROINDUSTRIAL QUE APALANQUEN LACOMPETITIVIDAD DEL DEPARTAMENTO DEL META” BPIN 2021000100183”.</t>
  </si>
  <si>
    <t>NIT 9 0 1 1 5 7 5 4 1-6</t>
  </si>
  <si>
    <t xml:space="preserve">Suministro de insumos para el proyecto APIMENEGUA APIARIARI MIELES DE LA GRANJA S.A.S., convenio IM-30 DE 2023 </t>
  </si>
  <si>
    <t>Tablilla de polipropileno elaborado con material reciclado de la posindustria con dimensiones de largo: 200 cm, ancho 10 cm y grosor de 2 cm</t>
  </si>
  <si>
    <t>20 de junio de 2023</t>
  </si>
  <si>
    <t>19 de julio de 2023</t>
  </si>
  <si>
    <t>UNICO PAGO: Pago de $16.500.000, adjuntando informe de entrega a satisfacción de los insumos al señor  EMIRARDO CELIS Representante legal de APIMENEGUA APIARIARI MIELES DE LA GRANJA S.A.S, . Incluye documento de recibo y fotografias.</t>
  </si>
  <si>
    <t>EDEMIR AUGUSTO LOZANO GARCIA - ECOLOGICA DISEÑO SOSTENIBLE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</si>
</sst>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 $]#,##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1" fillId="2" borderId="21" xfId="0" applyFont="1" applyFill="1" applyBorder="1"/>
    <xf numFmtId="0" fontId="1" fillId="2" borderId="25" xfId="0" applyFont="1" applyFill="1" applyBorder="1"/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/>
    <xf numFmtId="0" fontId="1" fillId="2" borderId="2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165" fontId="4" fillId="0" borderId="21" xfId="0" applyNumberFormat="1" applyFont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" fillId="2" borderId="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2" borderId="29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3" fillId="0" borderId="10" xfId="0" applyFont="1" applyBorder="1"/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4"/>
  <sheetViews>
    <sheetView tabSelected="1" topLeftCell="G13" zoomScale="120" zoomScaleNormal="120" workbookViewId="0">
      <selection activeCell="F13" sqref="F13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2.85546875" customWidth="1"/>
    <col min="6" max="6" width="42.28515625" customWidth="1"/>
    <col min="7" max="7" width="46.5703125" customWidth="1"/>
    <col min="8" max="8" width="36.85546875" customWidth="1"/>
    <col min="9" max="9" width="16" customWidth="1"/>
    <col min="10" max="10" width="20.5703125" customWidth="1"/>
    <col min="11" max="11" width="11.42578125" customWidth="1"/>
    <col min="12" max="12" width="19.28515625" customWidth="1"/>
    <col min="13" max="13" width="13.140625" customWidth="1"/>
    <col min="14" max="14" width="18" customWidth="1"/>
    <col min="15" max="15" width="17.7109375" customWidth="1"/>
    <col min="16" max="16" width="23.7109375" customWidth="1"/>
    <col min="17" max="19" width="11.42578125" customWidth="1"/>
    <col min="20" max="20" width="10.7109375" hidden="1" customWidth="1"/>
    <col min="21" max="32" width="10.7109375" customWidth="1"/>
  </cols>
  <sheetData>
    <row r="1" spans="1:3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41" t="s">
        <v>1</v>
      </c>
      <c r="P2" s="42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43" t="s">
        <v>3</v>
      </c>
      <c r="P3" s="44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45" t="s">
        <v>5</v>
      </c>
      <c r="P4" s="46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47"/>
      <c r="P5" s="48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49" t="s">
        <v>8</v>
      </c>
      <c r="C6" s="24"/>
      <c r="D6" s="50">
        <v>45092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23" t="s">
        <v>10</v>
      </c>
      <c r="C7" s="25"/>
      <c r="D7" s="25"/>
      <c r="E7" s="24"/>
      <c r="F7" s="26" t="s">
        <v>39</v>
      </c>
      <c r="G7" s="27"/>
      <c r="H7" s="27"/>
      <c r="I7" s="27"/>
      <c r="J7" s="27"/>
      <c r="K7" s="27"/>
      <c r="L7" s="27"/>
      <c r="M7" s="27"/>
      <c r="N7" s="27"/>
      <c r="O7" s="27"/>
      <c r="P7" s="28"/>
      <c r="Q7" s="1"/>
      <c r="R7" s="1"/>
      <c r="S7" s="1"/>
      <c r="T7" s="1" t="s">
        <v>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23" t="s">
        <v>12</v>
      </c>
      <c r="C8" s="25"/>
      <c r="D8" s="25"/>
      <c r="E8" s="24"/>
      <c r="F8" s="26" t="s">
        <v>40</v>
      </c>
      <c r="G8" s="27"/>
      <c r="H8" s="27"/>
      <c r="I8" s="27"/>
      <c r="J8" s="27"/>
      <c r="K8" s="27"/>
      <c r="L8" s="27"/>
      <c r="M8" s="27"/>
      <c r="N8" s="27"/>
      <c r="O8" s="27"/>
      <c r="P8" s="28"/>
      <c r="Q8" s="1"/>
      <c r="R8" s="1"/>
      <c r="S8" s="1"/>
      <c r="T8" s="1" t="s">
        <v>13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23" t="s">
        <v>14</v>
      </c>
      <c r="C9" s="25"/>
      <c r="D9" s="25"/>
      <c r="E9" s="24"/>
      <c r="F9" s="54" t="s">
        <v>41</v>
      </c>
      <c r="G9" s="27"/>
      <c r="H9" s="27"/>
      <c r="I9" s="27"/>
      <c r="J9" s="27"/>
      <c r="K9" s="27"/>
      <c r="L9" s="27"/>
      <c r="M9" s="27"/>
      <c r="N9" s="27"/>
      <c r="O9" s="27"/>
      <c r="P9" s="2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23" t="s">
        <v>15</v>
      </c>
      <c r="C10" s="25"/>
      <c r="D10" s="25"/>
      <c r="E10" s="24"/>
      <c r="F10" s="2" t="s">
        <v>16</v>
      </c>
      <c r="G10" s="2" t="s">
        <v>17</v>
      </c>
      <c r="H10" s="3"/>
      <c r="I10" s="3"/>
      <c r="J10" s="3"/>
      <c r="K10" s="55"/>
      <c r="L10" s="25"/>
      <c r="M10" s="25"/>
      <c r="N10" s="25"/>
      <c r="O10" s="25"/>
      <c r="P10" s="4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23" t="s">
        <v>18</v>
      </c>
      <c r="C11" s="25"/>
      <c r="D11" s="25"/>
      <c r="E11" s="24"/>
      <c r="F11" s="54" t="s">
        <v>46</v>
      </c>
      <c r="G11" s="56"/>
      <c r="H11" s="56"/>
      <c r="I11" s="56"/>
      <c r="J11" s="56"/>
      <c r="K11" s="56"/>
      <c r="L11" s="56"/>
      <c r="M11" s="56"/>
      <c r="N11" s="56"/>
      <c r="O11" s="56"/>
      <c r="P11" s="5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4" t="s">
        <v>19</v>
      </c>
      <c r="C12" s="5" t="s">
        <v>20</v>
      </c>
      <c r="D12" s="5" t="s">
        <v>21</v>
      </c>
      <c r="E12" s="5" t="s">
        <v>22</v>
      </c>
      <c r="F12" s="5" t="s">
        <v>23</v>
      </c>
      <c r="G12" s="5" t="s">
        <v>24</v>
      </c>
      <c r="H12" s="5" t="s">
        <v>25</v>
      </c>
      <c r="I12" s="5" t="s">
        <v>26</v>
      </c>
      <c r="J12" s="5" t="s">
        <v>27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6" t="s">
        <v>33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96.5" customHeight="1" x14ac:dyDescent="0.25">
      <c r="A13" s="15"/>
      <c r="B13" s="22">
        <v>1</v>
      </c>
      <c r="C13" s="21" t="s">
        <v>43</v>
      </c>
      <c r="D13" s="21"/>
      <c r="E13" s="20" t="s">
        <v>47</v>
      </c>
      <c r="F13" s="61" t="s">
        <v>53</v>
      </c>
      <c r="G13" s="20" t="s">
        <v>48</v>
      </c>
      <c r="H13" s="17" t="s">
        <v>49</v>
      </c>
      <c r="I13" s="19" t="s">
        <v>50</v>
      </c>
      <c r="J13" s="19" t="s">
        <v>51</v>
      </c>
      <c r="K13" s="19">
        <v>1</v>
      </c>
      <c r="L13" s="17">
        <v>500</v>
      </c>
      <c r="M13" s="16" t="s">
        <v>42</v>
      </c>
      <c r="N13" s="18">
        <v>33000</v>
      </c>
      <c r="O13" s="60">
        <f>+L13*N13</f>
        <v>16500000</v>
      </c>
      <c r="P13" s="58" t="s">
        <v>52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"/>
      <c r="B14" s="7"/>
      <c r="C14" s="9"/>
      <c r="D14" s="8"/>
      <c r="E14" s="8"/>
      <c r="F14" s="8"/>
      <c r="G14" s="8"/>
      <c r="H14" s="14"/>
      <c r="I14" s="8"/>
      <c r="J14" s="8"/>
      <c r="K14" s="8"/>
      <c r="L14" s="8"/>
      <c r="M14" s="8"/>
      <c r="N14" s="8"/>
      <c r="O14" s="8"/>
      <c r="P14" s="5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" customHeight="1" x14ac:dyDescent="0.25">
      <c r="A15" s="1"/>
      <c r="B15" s="23" t="s">
        <v>34</v>
      </c>
      <c r="C15" s="24"/>
      <c r="D15" s="10">
        <v>45093</v>
      </c>
      <c r="E15" s="5" t="s">
        <v>35</v>
      </c>
      <c r="F15" s="10">
        <v>45097</v>
      </c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8.25" customHeight="1" x14ac:dyDescent="0.25">
      <c r="A16" s="1"/>
      <c r="B16" s="23" t="s">
        <v>36</v>
      </c>
      <c r="C16" s="25"/>
      <c r="D16" s="25"/>
      <c r="E16" s="24"/>
      <c r="F16" s="26" t="s">
        <v>44</v>
      </c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"/>
      <c r="B17" s="23" t="s">
        <v>37</v>
      </c>
      <c r="C17" s="25"/>
      <c r="D17" s="25"/>
      <c r="E17" s="24"/>
      <c r="F17" s="26" t="s">
        <v>44</v>
      </c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"/>
      <c r="B18" s="51" t="s">
        <v>38</v>
      </c>
      <c r="C18" s="52"/>
      <c r="D18" s="52"/>
      <c r="E18" s="53"/>
      <c r="F18" s="29" t="s">
        <v>45</v>
      </c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1"/>
      <c r="H991" s="13"/>
      <c r="J991" s="13"/>
    </row>
    <row r="992" spans="1:32" x14ac:dyDescent="0.25">
      <c r="A992" s="1"/>
      <c r="H992" s="13"/>
      <c r="J992" s="13"/>
    </row>
    <row r="993" spans="1:10" x14ac:dyDescent="0.25">
      <c r="A993" s="1"/>
      <c r="H993" s="13"/>
      <c r="J993" s="13"/>
    </row>
    <row r="994" spans="1:10" ht="15.75" customHeight="1" x14ac:dyDescent="0.25">
      <c r="A994" s="1"/>
      <c r="H994" s="13"/>
      <c r="J994" s="13"/>
    </row>
  </sheetData>
  <mergeCells count="24">
    <mergeCell ref="F8:P8"/>
    <mergeCell ref="F9:P9"/>
    <mergeCell ref="K10:P10"/>
    <mergeCell ref="F11:P11"/>
    <mergeCell ref="F16:P16"/>
    <mergeCell ref="P13:P14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 count="1">
    <dataValidation type="list" allowBlank="1" showErrorMessage="1" sqref="D13 D14" xr:uid="{00000000-0002-0000-0000-000000000000}">
      <formula1>$T$2:$T$8</formula1>
    </dataValidation>
  </dataValidations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Impulsa Meta</cp:lastModifiedBy>
  <dcterms:created xsi:type="dcterms:W3CDTF">2022-01-12T20:50:55Z</dcterms:created>
  <dcterms:modified xsi:type="dcterms:W3CDTF">2023-06-16T01:03:06Z</dcterms:modified>
</cp:coreProperties>
</file>