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dMfO4p8ad1S3dFbgs9zIvVw6vc8owlea77c5vghdkzo="/>
    </ext>
  </extLst>
</workbook>
</file>

<file path=xl/comments1.xml><?xml version="1.0" encoding="utf-8"?>
<comments xmlns:r="http://schemas.openxmlformats.org/officeDocument/2006/relationships" xmlns="http://schemas.openxmlformats.org/spreadsheetml/2006/main">
  <authors>
    <author/>
  </authors>
  <commentList>
    <comment authorId="0" ref="J13">
      <text>
        <t xml:space="preserve">======
ID#AAAAwp5aDGg
Home    (2023-05-15 14:10:07)
La fecha de finalización según plan de trabajo cargado por el asesor para cumplir los 4 meses sería el (12/09/2023)
------
ID#AAAAwstNDf0
Convocatoria Huila    (2023-05-15 21:29:29)
15/09/2023</t>
      </text>
    </comment>
  </commentList>
  <extLst>
    <ext uri="GoogleSheetsCustomDataVersion2">
      <go:sheetsCustomData xmlns:go="http://customooxmlschemas.google.com/" r:id="rId1" roundtripDataSignature="AMtx7mhPD/zbhudEv6ELmxSpHdn8HdCUTQ=="/>
    </ext>
  </extLst>
</comments>
</file>

<file path=xl/sharedStrings.xml><?xml version="1.0" encoding="utf-8"?>
<sst xmlns="http://schemas.openxmlformats.org/spreadsheetml/2006/main" count="57" uniqueCount="55">
  <si>
    <t xml:space="preserve">SOLICITUD DE CONTRATO U ORDEN DE SERVICIO DE COMPRA </t>
  </si>
  <si>
    <t>FT-026</t>
  </si>
  <si>
    <t xml:space="preserve">TALENTO HUMANO </t>
  </si>
  <si>
    <t>VERSION 005</t>
  </si>
  <si>
    <t xml:space="preserve">CAPACITACION Y EVENTOS </t>
  </si>
  <si>
    <t>FECHA: 15/05/2023</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</si>
  <si>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</si>
  <si>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</si>
  <si>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</si>
  <si>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</si>
  <si>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</si>
  <si>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</si>
  <si>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</si>
  <si>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</si>
  <si>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JURÍDICO DEL PROYECTO</t>
  </si>
  <si>
    <t xml:space="preserve">SEGUIMIENTO </t>
  </si>
  <si>
    <t>TIPO DE CONTRATO REQUERIDO</t>
  </si>
  <si>
    <t>PRESTACIÓN DE SERVICIOS</t>
  </si>
  <si>
    <t>OTROS</t>
  </si>
  <si>
    <t>SE ENCUENTRA EN EL BANCO DE PROVEDORES (FT-014_BANCO_DE_PROVEEDORES)</t>
  </si>
  <si>
    <t xml:space="preserve">SI </t>
  </si>
  <si>
    <t>NO  X</t>
  </si>
  <si>
    <t>OBJETO DEL CONTRATO</t>
  </si>
  <si>
    <t>Prestación de servicios profesionales como Administrador de empresas para el cargo de Asesor marketing en plan curricular en la empresa  THE ROOM PRODUCTIONS COLOMBIA S.A.S de NIT. 901475184-3 en el marco del proyecto cofinanciado mediante el Convenio N°06 de 2023,  en el proyecto AvanzaHuila BPIN: 2021000100230.</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</si>
  <si>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</si>
  <si>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</si>
  <si>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</si>
  <si>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</si>
  <si>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</si>
  <si>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</si>
  <si>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</si>
  <si>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</si>
  <si>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</si>
  <si>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</si>
  <si>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</si>
  <si>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</si>
  <si>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</si>
  <si>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</si>
  <si>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</si>
  <si>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230 HUILA INNOVACION EMPRESARIAL</t>
  </si>
  <si>
    <t>C.C. 1.061.726.743 de Popoyan - Cauca</t>
  </si>
  <si>
    <t>LAURA VICTORIA LEON CASANOVA</t>
  </si>
  <si>
    <t xml:space="preserve">1. Diseñar el plan curricular del curso de marketing musical en el servicio academia músical para músicos.
2. Diseñar el plan de marketing para los dos servicios innovadores que contempla el proyecto.
3. Dirigir la validación del curso de plan de marketing.
4. Dirigir las validaciones de las estrategias de marketing de los 2 servicios de innovación que contempla el proyecto.
5. Presentar  la cuenta de cobro el dia establecido por el area encargada.
6. Presentar informe de actividades con sus debidos soportes y/o  anexos para el respectivo tramite de pago.
7. Realizar el correcto archivo documental medio  físico y digital en la plataforma DRIVE del proyecto.
8. Encontrarse al día por concepto de seguridad social, Arl y prestaciones sociales para el pago (en caso al cual le aplique).
9. Las demás actividades que le sean solicitadas de acuerdo con el objeto contractual.
</t>
  </si>
  <si>
    <t>1. Plan curricular en .pdf del curso de marketing musical.
2. Plan de marketing para los dos servicios innovadores que contempla el proyecto.
3. Informe de la validación del curso de plan de marketing.
4. Informe de las validaciones de las estrategias de marketing de los 2 servicios de innovación que contempla el proyecto.</t>
  </si>
  <si>
    <t>2 y 10 dias Meses</t>
  </si>
  <si>
    <t>2 Meses y 10 dias</t>
  </si>
  <si>
    <t>Meses y dias</t>
  </si>
  <si>
    <r>
      <rPr>
        <rFont val="Calibri"/>
        <color theme="1"/>
        <sz val="11.0"/>
      </rPr>
      <t xml:space="preserve">Un Primer Pago por valor de </t>
    </r>
    <r>
      <rPr>
        <rFont val="Calibri"/>
        <b/>
        <color theme="1"/>
        <sz val="11.0"/>
      </rPr>
      <t>DOS MILLONES SESISCIENTOS TREINTA Y SEIS MIL SEISCIENTOS OCHENTA Y SIETE PESOS M/C ($2.636.687).</t>
    </r>
    <r>
      <rPr>
        <rFont val="Calibri"/>
        <color theme="1"/>
        <sz val="11.0"/>
      </rPr>
      <t xml:space="preserve"> Este pago está sujeto a la aprobación por medio escrito por parte del empresario de: (i) el cumplimiento en el entregable N°1 correspondiente al Plan curricular en pdf del curso de marketing musical. (ii) el cumplimiento en el entregable N°2 correspondiente al Plan de marketing para los dos servicios innovadores que contempla el proyecto.(iii) previa presentación de informe de actividades ejecutadas con sus debidos soportes. Informe de supervisión y acreditar los pagos al Sistema Integral de Seguridad Social y aportes Parafiscales cuando aplique.
Un Segundo Pago por valor de </t>
    </r>
    <r>
      <rPr>
        <rFont val="Calibri"/>
        <b/>
        <color theme="1"/>
        <sz val="11.0"/>
      </rPr>
      <t>DOS MILLONES SESISCIENTOS TREINTA Y SEIS MIL SEISCIENTOS OCHENTA Y SEIS PESOS M/C ($2.636.686).</t>
    </r>
    <r>
      <rPr>
        <rFont val="Calibri"/>
        <color theme="1"/>
        <sz val="11.0"/>
      </rPr>
      <t xml:space="preserve"> Este pago está sujeto a la aprobación por medio escrito por parte del empresario de: (i) el cumplimiento en el entregable N°3 correspondiente al Informe de la validación del curso de plan de marketing. (ii) el cumplimiento en el entregable N°4 correspondiente al Informe de las validaciones de las estrategias de marketing de los 2 servicios de innovación que contempla el proyecto.(iii)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</si>
  <si>
    <t>FECHA DE INICIO DE SOLICITUD:</t>
  </si>
  <si>
    <t>FECHA DE FINALIZACION DE SOLICITUD:</t>
  </si>
  <si>
    <t xml:space="preserve">NOMBRE Y CC SUPERVISOR DEL CONTRATO </t>
  </si>
  <si>
    <t>ORIANA CLAVIJO SILVA 
C.C 35.264.437</t>
  </si>
  <si>
    <t>NOMBRE DE QUIEN SOLICITA</t>
  </si>
  <si>
    <t>MARISOL CARANTON</t>
  </si>
  <si>
    <t>CARGO DE QUIEN SOLICITA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</si>
</sst>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_-[$$-240A]\ * #,##0_-;\-[$$-240A]\ * #,##0_-;_-[$$-240A]\ * &quot;-&quot;??_-;_-@"/>
  </numFmts>
  <fonts count="5">
    <font>
      <sz val="11.0"/>
      <color theme="1"/>
      <name val="Calibri"/>
      <scheme val="minor"/>
    </font>
    <font>
      <sz val="11.0"/>
      <color theme="1"/>
      <name val="Calibri"/>
    </font>
    <font>
      <b/>
      <sz val="11.0"/>
      <color theme="1"/>
      <name val="Calibri"/>
    </font>
    <font/>
    <font>
      <sz val="12.0"/>
      <color theme="1"/>
      <name val="Calibri"/>
    </font>
  </fonts>
  <fills count="3">
    <fill>
      <patternFill patternType="none"/>
    </fill>
    <fill>
      <patternFill patternType="lightGray"/>
    </fill>
    <fill>
      <patternFill patternType="solid">
        <fgColor theme="0"/>
        <bgColor theme="0"/>
      </patternFill>
    </fill>
  </fills>
  <borders count="30">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9" fillId="0" fontId="4" numFmtId="0" xfId="0" applyAlignment="1" applyBorder="1" applyFont="1">
      <alignment horizontal="left" shrinkToFit="0" vertical="center" wrapText="1"/>
    </xf>
    <xf borderId="22"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3"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2"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1" fillId="2" fontId="1" numFmtId="0" xfId="0" applyAlignment="1" applyBorder="1" applyFont="1">
      <alignment horizontal="center" vertical="center"/>
    </xf>
    <xf borderId="21" fillId="0" fontId="1" numFmtId="0" xfId="0" applyAlignment="1" applyBorder="1" applyFont="1">
      <alignment horizontal="center" vertical="center"/>
    </xf>
    <xf borderId="21" fillId="0" fontId="1" numFmtId="0" xfId="0" applyAlignment="1" applyBorder="1" applyFont="1">
      <alignment horizontal="left" shrinkToFit="0" vertical="center" wrapText="1"/>
    </xf>
    <xf borderId="21" fillId="2" fontId="1" numFmtId="164" xfId="0" applyAlignment="1" applyBorder="1" applyFont="1" applyNumberFormat="1">
      <alignment horizontal="center" vertical="center"/>
    </xf>
    <xf borderId="21" fillId="0" fontId="1" numFmtId="0" xfId="0" applyAlignment="1" applyBorder="1" applyFont="1">
      <alignment horizontal="center" shrinkToFit="0" vertical="center" wrapText="1"/>
    </xf>
    <xf borderId="21" fillId="0" fontId="1" numFmtId="165" xfId="0" applyAlignment="1" applyBorder="1" applyFont="1" applyNumberFormat="1">
      <alignment horizontal="center" vertical="center"/>
    </xf>
    <xf borderId="23" fillId="2" fontId="1" numFmtId="0" xfId="0" applyAlignment="1" applyBorder="1" applyFont="1">
      <alignment horizontal="center" readingOrder="0" shrinkToFit="0" vertical="center" wrapText="1"/>
    </xf>
    <xf borderId="22" fillId="2" fontId="1" numFmtId="0" xfId="0" applyBorder="1" applyFont="1"/>
    <xf borderId="24" fillId="2" fontId="1" numFmtId="0" xfId="0" applyBorder="1" applyFont="1"/>
    <xf borderId="21" fillId="2" fontId="1" numFmtId="0" xfId="0" applyBorder="1" applyFont="1"/>
    <xf borderId="23" fillId="2" fontId="1" numFmtId="0" xfId="0" applyBorder="1" applyFont="1"/>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3" fillId="2" fontId="1" numFmtId="0" xfId="0" applyAlignment="1" applyBorder="1" applyFont="1">
      <alignment horizontal="center"/>
    </xf>
    <xf borderId="25" fillId="2" fontId="2" numFmtId="0" xfId="0" applyAlignment="1" applyBorder="1" applyFont="1">
      <alignment horizontal="center" shrinkToFit="0" vertical="center" wrapText="1"/>
    </xf>
    <xf borderId="26" fillId="0" fontId="3" numFmtId="0" xfId="0" applyBorder="1" applyFont="1"/>
    <xf borderId="27" fillId="0" fontId="3" numFmtId="0" xfId="0" applyBorder="1" applyFont="1"/>
    <xf borderId="28" fillId="2" fontId="1" numFmtId="0" xfId="0" applyAlignment="1" applyBorder="1" applyFont="1">
      <alignment horizontal="center" vertical="center"/>
    </xf>
    <xf borderId="29" fillId="0" fontId="3"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5.43"/>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73.86"/>
    <col customWidth="1" min="17" max="19" width="11.43"/>
    <col customWidth="1" min="20" max="20" width="10.29"/>
    <col customWidth="1" min="21" max="32"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45094.0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3"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4" t="s">
        <v>17</v>
      </c>
      <c r="G9" s="21"/>
      <c r="H9" s="21"/>
      <c r="I9" s="21"/>
      <c r="J9" s="21"/>
      <c r="K9" s="21"/>
      <c r="L9" s="21"/>
      <c r="M9" s="21"/>
      <c r="N9" s="21"/>
      <c r="O9" s="21"/>
      <c r="P9" s="10"/>
      <c r="Q9" s="1"/>
      <c r="R9" s="1"/>
      <c r="S9" s="1"/>
      <c r="T9" s="1" t="s">
        <v>18</v>
      </c>
      <c r="U9" s="1"/>
      <c r="V9" s="1"/>
      <c r="W9" s="1"/>
      <c r="X9" s="1"/>
      <c r="Y9" s="1"/>
      <c r="Z9" s="1"/>
      <c r="AA9" s="1"/>
      <c r="AB9" s="1"/>
      <c r="AC9" s="1"/>
      <c r="AD9" s="1"/>
      <c r="AE9" s="1"/>
      <c r="AF9" s="1"/>
    </row>
    <row r="10" ht="58.5" customHeight="1">
      <c r="A10" s="1"/>
      <c r="B10" s="22" t="s">
        <v>19</v>
      </c>
      <c r="C10" s="21"/>
      <c r="D10" s="21"/>
      <c r="E10" s="19"/>
      <c r="F10" s="25" t="s">
        <v>20</v>
      </c>
      <c r="G10" s="25" t="s">
        <v>21</v>
      </c>
      <c r="H10" s="23"/>
      <c r="I10" s="21"/>
      <c r="J10" s="21"/>
      <c r="K10" s="21"/>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22</v>
      </c>
      <c r="C11" s="21"/>
      <c r="D11" s="21"/>
      <c r="E11" s="19"/>
      <c r="F11" s="26" t="s">
        <v>23</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27" t="s">
        <v>24</v>
      </c>
      <c r="C12" s="28" t="s">
        <v>25</v>
      </c>
      <c r="D12" s="28" t="s">
        <v>26</v>
      </c>
      <c r="E12" s="28" t="s">
        <v>27</v>
      </c>
      <c r="F12" s="28" t="s">
        <v>28</v>
      </c>
      <c r="G12" s="28" t="s">
        <v>29</v>
      </c>
      <c r="H12" s="28" t="s">
        <v>30</v>
      </c>
      <c r="I12" s="28" t="s">
        <v>31</v>
      </c>
      <c r="J12" s="28" t="s">
        <v>32</v>
      </c>
      <c r="K12" s="28" t="s">
        <v>33</v>
      </c>
      <c r="L12" s="28" t="s">
        <v>34</v>
      </c>
      <c r="M12" s="28" t="s">
        <v>35</v>
      </c>
      <c r="N12" s="28" t="s">
        <v>36</v>
      </c>
      <c r="O12" s="28" t="s">
        <v>37</v>
      </c>
      <c r="P12" s="29" t="s">
        <v>38</v>
      </c>
      <c r="Q12" s="1"/>
      <c r="R12" s="1"/>
      <c r="S12" s="1"/>
      <c r="T12" s="1"/>
      <c r="U12" s="1"/>
      <c r="V12" s="1"/>
      <c r="W12" s="1"/>
      <c r="X12" s="1"/>
      <c r="Y12" s="1"/>
      <c r="Z12" s="1"/>
      <c r="AA12" s="1"/>
      <c r="AB12" s="1"/>
      <c r="AC12" s="1"/>
      <c r="AD12" s="1"/>
      <c r="AE12" s="1"/>
      <c r="AF12" s="1"/>
    </row>
    <row r="13" ht="409.5" customHeight="1">
      <c r="A13" s="30"/>
      <c r="B13" s="31">
        <v>1.0</v>
      </c>
      <c r="C13" s="32" t="s">
        <v>39</v>
      </c>
      <c r="D13" s="33" t="s">
        <v>18</v>
      </c>
      <c r="E13" s="34" t="s">
        <v>40</v>
      </c>
      <c r="F13" s="34" t="s">
        <v>41</v>
      </c>
      <c r="G13" s="35" t="s">
        <v>42</v>
      </c>
      <c r="H13" s="35" t="s">
        <v>43</v>
      </c>
      <c r="I13" s="36">
        <v>45098.0</v>
      </c>
      <c r="J13" s="36">
        <v>45169.0</v>
      </c>
      <c r="K13" s="37" t="s">
        <v>44</v>
      </c>
      <c r="L13" s="34" t="s">
        <v>45</v>
      </c>
      <c r="M13" s="33" t="s">
        <v>46</v>
      </c>
      <c r="N13" s="38">
        <f>+O13/2</f>
        <v>2636686.5</v>
      </c>
      <c r="O13" s="38">
        <v>5273373.0</v>
      </c>
      <c r="P13" s="39" t="s">
        <v>47</v>
      </c>
      <c r="Q13" s="30"/>
      <c r="R13" s="30"/>
      <c r="S13" s="30"/>
      <c r="T13" s="30"/>
      <c r="U13" s="30"/>
      <c r="V13" s="30"/>
      <c r="W13" s="30"/>
      <c r="X13" s="30"/>
      <c r="Y13" s="30"/>
      <c r="Z13" s="30"/>
      <c r="AA13" s="30"/>
      <c r="AB13" s="30"/>
      <c r="AC13" s="30"/>
      <c r="AD13" s="30"/>
      <c r="AE13" s="30"/>
      <c r="AF13" s="30"/>
    </row>
    <row r="14">
      <c r="A14" s="1"/>
      <c r="B14" s="40"/>
      <c r="C14" s="41"/>
      <c r="D14" s="42"/>
      <c r="E14" s="42"/>
      <c r="F14" s="42"/>
      <c r="G14" s="42"/>
      <c r="H14" s="42"/>
      <c r="I14" s="42"/>
      <c r="J14" s="42"/>
      <c r="K14" s="42"/>
      <c r="L14" s="42"/>
      <c r="M14" s="42"/>
      <c r="N14" s="42"/>
      <c r="O14" s="42"/>
      <c r="P14" s="43"/>
      <c r="Q14" s="1"/>
      <c r="R14" s="1"/>
      <c r="S14" s="1"/>
      <c r="T14" s="1"/>
      <c r="U14" s="1"/>
      <c r="V14" s="1"/>
      <c r="W14" s="1"/>
      <c r="X14" s="1"/>
      <c r="Y14" s="1"/>
      <c r="Z14" s="1"/>
      <c r="AA14" s="1"/>
      <c r="AB14" s="1"/>
      <c r="AC14" s="1"/>
      <c r="AD14" s="1"/>
      <c r="AE14" s="1"/>
      <c r="AF14" s="1"/>
    </row>
    <row r="15" ht="48.0" customHeight="1">
      <c r="A15" s="1"/>
      <c r="B15" s="22" t="s">
        <v>48</v>
      </c>
      <c r="C15" s="19"/>
      <c r="D15" s="44">
        <f>D6</f>
        <v>45094</v>
      </c>
      <c r="E15" s="28" t="s">
        <v>49</v>
      </c>
      <c r="F15" s="44">
        <f>D15</f>
        <v>45094</v>
      </c>
      <c r="G15" s="45"/>
      <c r="H15" s="45"/>
      <c r="I15" s="45"/>
      <c r="J15" s="45"/>
      <c r="K15" s="45"/>
      <c r="L15" s="45"/>
      <c r="M15" s="45"/>
      <c r="N15" s="45"/>
      <c r="O15" s="45"/>
      <c r="P15" s="46"/>
      <c r="Q15" s="1"/>
      <c r="R15" s="1"/>
      <c r="S15" s="1"/>
      <c r="T15" s="1"/>
      <c r="U15" s="1"/>
      <c r="V15" s="1"/>
      <c r="W15" s="1"/>
      <c r="X15" s="1"/>
      <c r="Y15" s="1"/>
      <c r="Z15" s="1"/>
      <c r="AA15" s="1"/>
      <c r="AB15" s="1"/>
      <c r="AC15" s="1"/>
      <c r="AD15" s="1"/>
      <c r="AE15" s="1"/>
      <c r="AF15" s="1"/>
    </row>
    <row r="16" ht="38.25" customHeight="1">
      <c r="A16" s="1"/>
      <c r="B16" s="22" t="s">
        <v>50</v>
      </c>
      <c r="C16" s="21"/>
      <c r="D16" s="21"/>
      <c r="E16" s="19"/>
      <c r="F16" s="24" t="s">
        <v>51</v>
      </c>
      <c r="G16" s="21"/>
      <c r="H16" s="21"/>
      <c r="I16" s="21"/>
      <c r="J16" s="21"/>
      <c r="K16" s="21"/>
      <c r="L16" s="21"/>
      <c r="M16" s="21"/>
      <c r="N16" s="21"/>
      <c r="O16" s="21"/>
      <c r="P16" s="10"/>
      <c r="Q16" s="1"/>
      <c r="R16" s="1"/>
      <c r="S16" s="1"/>
      <c r="T16" s="1"/>
      <c r="U16" s="1"/>
      <c r="V16" s="1"/>
      <c r="W16" s="1"/>
      <c r="X16" s="1"/>
      <c r="Y16" s="1"/>
      <c r="Z16" s="1"/>
      <c r="AA16" s="1"/>
      <c r="AB16" s="1"/>
      <c r="AC16" s="1"/>
      <c r="AD16" s="1"/>
      <c r="AE16" s="1"/>
      <c r="AF16" s="1"/>
    </row>
    <row r="17">
      <c r="A17" s="1"/>
      <c r="B17" s="22" t="s">
        <v>52</v>
      </c>
      <c r="C17" s="21"/>
      <c r="D17" s="21"/>
      <c r="E17" s="19"/>
      <c r="F17" s="23" t="s">
        <v>53</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47" t="s">
        <v>54</v>
      </c>
      <c r="C18" s="48"/>
      <c r="D18" s="48"/>
      <c r="E18" s="49"/>
      <c r="F18" s="50" t="s">
        <v>11</v>
      </c>
      <c r="G18" s="48"/>
      <c r="H18" s="48"/>
      <c r="I18" s="48"/>
      <c r="J18" s="48"/>
      <c r="K18" s="48"/>
      <c r="L18" s="48"/>
      <c r="M18" s="48"/>
      <c r="N18" s="48"/>
      <c r="O18" s="48"/>
      <c r="P18" s="51"/>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sheetData>
  <mergeCells count="23">
    <mergeCell ref="F8:P8"/>
    <mergeCell ref="F9:P9"/>
    <mergeCell ref="H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$T$2:$T$9</formula1>
    </dataValidation>
  </dataValidations>
  <printOptions/>
  <pageMargins bottom="0.7480314960629921" footer="0.0" header="0.0" left="0.7086614173228347" right="0.7086614173228347" top="0.7480314960629921"/>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